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8970" windowHeight="4440" activeTab="0"/>
  </bookViews>
  <sheets>
    <sheet name="Gra1-2-3" sheetId="1" r:id="rId1"/>
    <sheet name="Tab 1" sheetId="2" r:id="rId2"/>
    <sheet name="Tab 2-3" sheetId="3" r:id="rId3"/>
    <sheet name="Tab 4" sheetId="4" r:id="rId4"/>
    <sheet name="Tab 5" sheetId="5" r:id="rId5"/>
    <sheet name="Tab 6" sheetId="6" r:id="rId6"/>
    <sheet name="Encadrés" sheetId="7" r:id="rId7"/>
  </sheets>
  <definedNames/>
  <calcPr fullCalcOnLoad="1" refMode="R1C1"/>
</workbook>
</file>

<file path=xl/sharedStrings.xml><?xml version="1.0" encoding="utf-8"?>
<sst xmlns="http://schemas.openxmlformats.org/spreadsheetml/2006/main" count="382" uniqueCount="289">
  <si>
    <t>Situation vis-à-vis de l'emploi</t>
  </si>
  <si>
    <t>En emploi</t>
  </si>
  <si>
    <t>Chômeurs</t>
  </si>
  <si>
    <t>Inactifs</t>
  </si>
  <si>
    <t>Catégorie sociale</t>
  </si>
  <si>
    <t>Prof, intermédiaires</t>
  </si>
  <si>
    <t>Cadres</t>
  </si>
  <si>
    <t>Employés</t>
  </si>
  <si>
    <t>Ouvriers</t>
  </si>
  <si>
    <t>Source : Enquête n°67, MEN-DEPP</t>
  </si>
  <si>
    <t>VAE</t>
  </si>
  <si>
    <t>Source : enquête n°67 MEN-DEPP</t>
  </si>
  <si>
    <t>Source : enquête n°67, MEN-DEPP</t>
  </si>
  <si>
    <t>qui ont utilisé le dispositif en 2009</t>
  </si>
  <si>
    <t>Académie d'Aix-Marseille</t>
  </si>
  <si>
    <t>Aix-Marseille I</t>
  </si>
  <si>
    <t xml:space="preserve">Aix-Marseille II                      </t>
  </si>
  <si>
    <t>Aix -Marseille III</t>
  </si>
  <si>
    <t>Avignon</t>
  </si>
  <si>
    <t>Académie d'Amiens</t>
  </si>
  <si>
    <t>Amiens</t>
  </si>
  <si>
    <t>UT Compiègne</t>
  </si>
  <si>
    <t>Académie de Besançon</t>
  </si>
  <si>
    <t>Besançon</t>
  </si>
  <si>
    <t>Académie de Bordeaux</t>
  </si>
  <si>
    <t xml:space="preserve">Bordeaux I   </t>
  </si>
  <si>
    <t>Bordeaux II</t>
  </si>
  <si>
    <t>Bordeaux III</t>
  </si>
  <si>
    <t>Pau</t>
  </si>
  <si>
    <t>Académie de Caen</t>
  </si>
  <si>
    <t xml:space="preserve">Caen </t>
  </si>
  <si>
    <t>Académie de Clermont-Ferrand</t>
  </si>
  <si>
    <t xml:space="preserve">Clermont I  </t>
  </si>
  <si>
    <t>Clermont II</t>
  </si>
  <si>
    <t>Académie de Corse</t>
  </si>
  <si>
    <t>Corse</t>
  </si>
  <si>
    <t>Académie de Dijon</t>
  </si>
  <si>
    <t>Dijon</t>
  </si>
  <si>
    <t>Académie de Grenoble</t>
  </si>
  <si>
    <t>Chambéry</t>
  </si>
  <si>
    <t>Grenoble I</t>
  </si>
  <si>
    <t>Grenoble II</t>
  </si>
  <si>
    <t>Grenoble III</t>
  </si>
  <si>
    <t>INP Grenoble</t>
  </si>
  <si>
    <t>Académie de Lille</t>
  </si>
  <si>
    <t>Artois</t>
  </si>
  <si>
    <t xml:space="preserve">Lille I      </t>
  </si>
  <si>
    <t xml:space="preserve">Lille II      </t>
  </si>
  <si>
    <t xml:space="preserve">Lille III      </t>
  </si>
  <si>
    <t xml:space="preserve">Littoral     </t>
  </si>
  <si>
    <t>Valenciennes</t>
  </si>
  <si>
    <t>Académie de Limoges</t>
  </si>
  <si>
    <t>Limoges</t>
  </si>
  <si>
    <t>Académie de Lyon</t>
  </si>
  <si>
    <t xml:space="preserve">Lyon I       </t>
  </si>
  <si>
    <t xml:space="preserve">Lyon II       </t>
  </si>
  <si>
    <t xml:space="preserve">Lyon III      </t>
  </si>
  <si>
    <t>St-Etienne</t>
  </si>
  <si>
    <t>Académie de Montpellier</t>
  </si>
  <si>
    <t>Montpellier I</t>
  </si>
  <si>
    <t>Montpellier II</t>
  </si>
  <si>
    <t>Montpellier III</t>
  </si>
  <si>
    <t>Perpignan</t>
  </si>
  <si>
    <t>Académie de Nancy-Metz</t>
  </si>
  <si>
    <t>INP Nancy</t>
  </si>
  <si>
    <t>Metz</t>
  </si>
  <si>
    <t>Nancy I</t>
  </si>
  <si>
    <t>Nancy II</t>
  </si>
  <si>
    <t>Académie de Nantes</t>
  </si>
  <si>
    <t>Angers</t>
  </si>
  <si>
    <t xml:space="preserve">Le Mans    </t>
  </si>
  <si>
    <t>Nantes</t>
  </si>
  <si>
    <t>Académie de Nice</t>
  </si>
  <si>
    <t>Nice</t>
  </si>
  <si>
    <t>Toulon</t>
  </si>
  <si>
    <t>Académie d'Orléans-Tours</t>
  </si>
  <si>
    <t>Orléans</t>
  </si>
  <si>
    <t xml:space="preserve">Tours </t>
  </si>
  <si>
    <t>Académie de Poitiers</t>
  </si>
  <si>
    <t>La Rochelle</t>
  </si>
  <si>
    <t>Poitiers</t>
  </si>
  <si>
    <t>Académie de Reims</t>
  </si>
  <si>
    <t>Reims</t>
  </si>
  <si>
    <t>UT Troyes</t>
  </si>
  <si>
    <t>Académie de Rennes</t>
  </si>
  <si>
    <t>Brest</t>
  </si>
  <si>
    <t>Bretagne-Sud</t>
  </si>
  <si>
    <t>Rennes I</t>
  </si>
  <si>
    <t>Rennes II</t>
  </si>
  <si>
    <t>Académie de Rouen</t>
  </si>
  <si>
    <t>Le Havre</t>
  </si>
  <si>
    <t xml:space="preserve">Rouen       </t>
  </si>
  <si>
    <t>Académie de Strasbourg</t>
  </si>
  <si>
    <t>Mulhouse</t>
  </si>
  <si>
    <t>Srasbourg I-II-III</t>
  </si>
  <si>
    <t>Académie de Toulouse</t>
  </si>
  <si>
    <t>INP Toulouse</t>
  </si>
  <si>
    <t xml:space="preserve">Toulouse I   </t>
  </si>
  <si>
    <t xml:space="preserve">Toulouse II  </t>
  </si>
  <si>
    <t xml:space="preserve">Toulouse III   </t>
  </si>
  <si>
    <t>Académie de Paris</t>
  </si>
  <si>
    <t xml:space="preserve"> Paris I </t>
  </si>
  <si>
    <t xml:space="preserve">Paris II </t>
  </si>
  <si>
    <t>Paris III *</t>
  </si>
  <si>
    <t>Paris IV</t>
  </si>
  <si>
    <t>Paris V</t>
  </si>
  <si>
    <t>Paris VI</t>
  </si>
  <si>
    <t xml:space="preserve">Paris VII </t>
  </si>
  <si>
    <t xml:space="preserve">Paris IX </t>
  </si>
  <si>
    <t>Académie de Créteil</t>
  </si>
  <si>
    <t xml:space="preserve">Marne-La-Vallée   </t>
  </si>
  <si>
    <t xml:space="preserve">Paris VIII </t>
  </si>
  <si>
    <t xml:space="preserve">Paris XII </t>
  </si>
  <si>
    <t xml:space="preserve">Paris XIII </t>
  </si>
  <si>
    <t>Académie de Versailles</t>
  </si>
  <si>
    <t xml:space="preserve">Cergy Pontoise    </t>
  </si>
  <si>
    <t>Evry</t>
  </si>
  <si>
    <t>Paris X</t>
  </si>
  <si>
    <t xml:space="preserve">Paris XI </t>
  </si>
  <si>
    <t>Versailles-St-Quentin</t>
  </si>
  <si>
    <t>Académies d’outre-mer</t>
  </si>
  <si>
    <t>Antilles-Guyane</t>
  </si>
  <si>
    <t xml:space="preserve">La Réunion * </t>
  </si>
  <si>
    <t>Total</t>
  </si>
  <si>
    <t xml:space="preserve">CNAM </t>
  </si>
  <si>
    <t>Total (dont CNAM)</t>
  </si>
  <si>
    <t>Le dispositif de 1993 a toujours cours dans ces collectivités.</t>
  </si>
  <si>
    <t>DUT-DEUST-DNTS</t>
  </si>
  <si>
    <t>Licence</t>
  </si>
  <si>
    <t>Licence professionnelle</t>
  </si>
  <si>
    <t>Licence IUP</t>
  </si>
  <si>
    <t>Diplôme d'ingénieur</t>
  </si>
  <si>
    <t>DESS-DEA</t>
  </si>
  <si>
    <t>Master</t>
  </si>
  <si>
    <t>Autres diplômes et titres inscrits au RNCP</t>
  </si>
  <si>
    <t>selon les disciplines en 2009 (en %)</t>
  </si>
  <si>
    <t xml:space="preserve">  Droit</t>
  </si>
  <si>
    <t xml:space="preserve">  Sciences économiques, gestion, AES</t>
  </si>
  <si>
    <t xml:space="preserve">  Lettres</t>
  </si>
  <si>
    <t xml:space="preserve"> Total (hors diplômes d'ingénieur)</t>
  </si>
  <si>
    <t xml:space="preserve">  Diplômes d'ingénieur (sur l'ensemble)</t>
  </si>
  <si>
    <t xml:space="preserve"> Source  : enquête n°67, MEN-DEPP</t>
  </si>
  <si>
    <t>Moins de 30 ans</t>
  </si>
  <si>
    <t xml:space="preserve">30-39 ans </t>
  </si>
  <si>
    <t>40-49 ans</t>
  </si>
  <si>
    <t>Maîtrise</t>
  </si>
  <si>
    <t xml:space="preserve">DESS- DEA </t>
  </si>
  <si>
    <t xml:space="preserve">Master </t>
  </si>
  <si>
    <t>Total                                                                                    0,0</t>
  </si>
  <si>
    <t>Aix-Marseille II</t>
  </si>
  <si>
    <t>UT Belfort-montbéliard</t>
  </si>
  <si>
    <t xml:space="preserve">Lyon III    </t>
  </si>
  <si>
    <t xml:space="preserve">Le Mans  </t>
  </si>
  <si>
    <t xml:space="preserve">Nantes </t>
  </si>
  <si>
    <t xml:space="preserve">Rennes II* </t>
  </si>
  <si>
    <t xml:space="preserve">Rouen </t>
  </si>
  <si>
    <t>Srasbourg I -II -III</t>
  </si>
  <si>
    <t xml:space="preserve">Paris III* </t>
  </si>
  <si>
    <t xml:space="preserve">Paris IV </t>
  </si>
  <si>
    <t xml:space="preserve">Paris VIII    </t>
  </si>
  <si>
    <t xml:space="preserve">Paris X* </t>
  </si>
  <si>
    <t>Versailles-St-Quentin*</t>
  </si>
  <si>
    <t xml:space="preserve">Antilles-Guyane </t>
  </si>
  <si>
    <t xml:space="preserve">La Réunion*  </t>
  </si>
  <si>
    <t>Collectivité d'outre-mer</t>
  </si>
  <si>
    <t xml:space="preserve">Polynésie* </t>
  </si>
  <si>
    <t>Collectivité spécifique</t>
  </si>
  <si>
    <t>Les validations d'acquis professsionnels délivrées par le Conservatoire national des arts et métiers (CNAM ),</t>
  </si>
  <si>
    <t>et non sur des diplômes nationaux.</t>
  </si>
  <si>
    <t xml:space="preserve">des adultes en reprise d'études . </t>
  </si>
  <si>
    <t xml:space="preserve">Cependant, régies par le principe d'autonomie, les universités se caractérisent par des modes </t>
  </si>
  <si>
    <t xml:space="preserve">d' organisation et de fonctionnement diversifiés (qu'il appartient de prendre en compte </t>
  </si>
  <si>
    <t xml:space="preserve">dans les résultats) Certains résultats présentent des évolutions qui restent contrastées </t>
  </si>
  <si>
    <t xml:space="preserve">du fait, notamment, de pratiques qui peuvent être différenciées. </t>
  </si>
  <si>
    <t>en 2009, notamment, les universités n'ont pas toujours été en mesure de séparer les publics d'adultes en reprise</t>
  </si>
  <si>
    <t xml:space="preserve">d'études et étudiants en formation initiale dans leur résultats, une distinction désormais requise dans l'enquête. </t>
  </si>
  <si>
    <t>DOM</t>
  </si>
  <si>
    <t>Académies</t>
  </si>
  <si>
    <t>Dossiers examinés par le jury (1)</t>
  </si>
  <si>
    <t>Décisions favorables (2)</t>
  </si>
  <si>
    <t>Dont diplômes attribués dans leur totalité (3)</t>
  </si>
  <si>
    <t>Soit en % des décisions favorables (3/2)</t>
  </si>
  <si>
    <t>Aix-Marseille</t>
  </si>
  <si>
    <t xml:space="preserve"> Bordeaux</t>
  </si>
  <si>
    <t>Caen</t>
  </si>
  <si>
    <t>Clermont-Ferrand</t>
  </si>
  <si>
    <t>Grenoble</t>
  </si>
  <si>
    <t xml:space="preserve"> Lille</t>
  </si>
  <si>
    <t xml:space="preserve"> Limoges</t>
  </si>
  <si>
    <t>Lyon</t>
  </si>
  <si>
    <t xml:space="preserve"> Montpellier</t>
  </si>
  <si>
    <t>Nancy-Metz</t>
  </si>
  <si>
    <t xml:space="preserve"> Nice</t>
  </si>
  <si>
    <t>Orléans-Tours</t>
  </si>
  <si>
    <t>Rennes</t>
  </si>
  <si>
    <t>Rouen</t>
  </si>
  <si>
    <t>Strasbourg</t>
  </si>
  <si>
    <t>Toulouse</t>
  </si>
  <si>
    <t>Paris</t>
  </si>
  <si>
    <t>Créteil</t>
  </si>
  <si>
    <t xml:space="preserve"> Versailles</t>
  </si>
  <si>
    <t>Source  :  enquête  n° 67 , MEN-DEPP</t>
  </si>
  <si>
    <t>* Estimation DEPP</t>
  </si>
  <si>
    <t xml:space="preserve">N.B. Le décret (loi 2002)  n'est pas en application dans les collectivités de la Polynésie française et  de Nouvelle Calédonie. </t>
  </si>
  <si>
    <t>Bordeaux IV</t>
  </si>
  <si>
    <t xml:space="preserve">Marne-la-Vallée   </t>
  </si>
  <si>
    <t>France métropolitaine</t>
  </si>
  <si>
    <t xml:space="preserve">diplômes obtenus en 2009 (en %) </t>
  </si>
  <si>
    <t xml:space="preserve">Diplômes obtenus </t>
  </si>
  <si>
    <t>Maîtrise IUP</t>
  </si>
  <si>
    <t>N.B. La ventilation est hors CNAM.</t>
  </si>
  <si>
    <t xml:space="preserve">TABLEAU 2 - Répartition des bénéficiaires selon les différents </t>
  </si>
  <si>
    <t>TABLEAU 1 - Validation des acquis de l'expérience (VAE) dans les universités et le CNAM</t>
  </si>
  <si>
    <t xml:space="preserve"> Sciences humaines et sociales *</t>
  </si>
  <si>
    <t>* Dont information et commmunication.</t>
  </si>
  <si>
    <t>** STAPS : sciences et techniques des activités physiques et sportives.</t>
  </si>
  <si>
    <t xml:space="preserve"> STAPS **</t>
  </si>
  <si>
    <t xml:space="preserve"> Sciences fondamentales appliquées</t>
  </si>
  <si>
    <t xml:space="preserve">TABLEAU 3 - Répartition des bénéficiaires de validation </t>
  </si>
  <si>
    <t>TABLEAU 4 - Répartition des bénéficiaires de la VAE selon les dîplomes accordés et leur âge (en %)</t>
  </si>
  <si>
    <t>Part relative occupée par les générations dans le dispositif</t>
  </si>
  <si>
    <t>50 ans  et plus</t>
  </si>
  <si>
    <t xml:space="preserve">N.B. Toutes les universités n'ont pas été en mesure de répondre sur l'âge des candidats dans les différents </t>
  </si>
  <si>
    <t>Source :enquête n°67,  MEN-DEPP</t>
  </si>
  <si>
    <t>diplômes :  les résultats établis sur la base des répondants donnent surtout des ordres de grandeur.</t>
  </si>
  <si>
    <t>Diplômes accordés</t>
  </si>
  <si>
    <t>Source  : enquête n°67, MEN-DEPP</t>
  </si>
  <si>
    <t>Dossiers examinés par la commission (1)</t>
  </si>
  <si>
    <t>Décisions favorables</t>
  </si>
  <si>
    <t>Dispenses de diplôme pour accéder à une formation (décret 1985)</t>
  </si>
  <si>
    <t>Ai -Marseille III</t>
  </si>
  <si>
    <t>Nouvelle Calédonie</t>
  </si>
  <si>
    <t>(1) Il s'agit des dossiers examinés et traités par la commission pédagogique.</t>
  </si>
  <si>
    <t>N.B. Les résultats portent sur les universités, instituts nationaux polytechniques et universités technologiques (UT).</t>
  </si>
  <si>
    <t xml:space="preserve"> centres régionaux et instituts confondus, sont classés à part car elles portent sur des titres d'établissement </t>
  </si>
  <si>
    <t>dossiers examinés et traités par la commission pédagogique. Ils concernent normalement le public</t>
  </si>
  <si>
    <t>TABLEAU 6 - La validation des acquis de l'expérience selon les régions de 2007 à 2009</t>
  </si>
  <si>
    <t>Total validations</t>
  </si>
  <si>
    <t>Total universités</t>
  </si>
  <si>
    <t>Régions</t>
  </si>
  <si>
    <t>Alsace</t>
  </si>
  <si>
    <t>Aquitaine</t>
  </si>
  <si>
    <t>Auvergne</t>
  </si>
  <si>
    <t>Basse-Normandie</t>
  </si>
  <si>
    <t>Bourgogne</t>
  </si>
  <si>
    <t>Bretagne</t>
  </si>
  <si>
    <t>Champagne-Ardenne</t>
  </si>
  <si>
    <t>Centre</t>
  </si>
  <si>
    <t>Franche-Comté</t>
  </si>
  <si>
    <t>Haute-Normandie</t>
  </si>
  <si>
    <t>Ïle-de-France</t>
  </si>
  <si>
    <t>Languedoc-Roussillon</t>
  </si>
  <si>
    <t>Limousin</t>
  </si>
  <si>
    <t>Lorraine</t>
  </si>
  <si>
    <t>Midi-Pyrénées</t>
  </si>
  <si>
    <t>Nord-Pas-de-Calais</t>
  </si>
  <si>
    <t>Pays de Loire</t>
  </si>
  <si>
    <t>Picardie</t>
  </si>
  <si>
    <t>Poitou-Charentes</t>
  </si>
  <si>
    <t>Provence-Alpes-Côte-d'Azur</t>
  </si>
  <si>
    <t>Rhône-Alpes</t>
  </si>
  <si>
    <t>France métropolitaine + DOM</t>
  </si>
  <si>
    <t xml:space="preserve">Graphique 1 - Èvolution de la validation des acquis de l'expérience (VAE)  de 2002 à 2009 </t>
  </si>
  <si>
    <t>N.B. Toutes les universités n'ont pas été en mesure de répondre sur la catégorie socioprofesssionnelle des actifs.</t>
  </si>
  <si>
    <r>
      <t>Remarque.</t>
    </r>
    <r>
      <rPr>
        <sz val="8"/>
        <rFont val="Univers 47 CondensedLight"/>
        <family val="2"/>
      </rPr>
      <t xml:space="preserve"> Les résultats dans ce tableau sont les réponses fournies par les universités,</t>
    </r>
  </si>
  <si>
    <t>Graphique 2 - Répartition des bénéficiaires de VAE selon leur situation vis-à-vis de l'emploi (en %)</t>
  </si>
  <si>
    <t>Graphique 3- Répartition des bénéficiaires de VAE ayant un emploi selon la catégorie socioprofessionnelle (en %)</t>
  </si>
  <si>
    <t>Dont diplomes complets</t>
  </si>
  <si>
    <t>part des diplomes complets</t>
  </si>
  <si>
    <t xml:space="preserve">ayant un emploi ; les résultats établis sur la base des répondants donnent des ordres de grandeur </t>
  </si>
  <si>
    <t>L’accompagnement en VAE</t>
  </si>
  <si>
    <t>La demande de validation est présentée sous forme d’un dossier qui doit retracer l’ensemble des activités du demandeur et mettre en lien ses expériences avec les savoirs et compétences propres au diplôme visé. C’est à partir de la reconnaissance de la difficulté pour le candidat d’établir seul une relation adéquate entre l’expérience et le diplôme que s’est développée la fonction d’accompagnement.</t>
  </si>
  <si>
    <t>« Il importe que le candidat puisse produire un dossier utilisable par le jury, un dossier utilisable se dessine comme un écrit qui décrit suffisamment précisément les expériences, et qui, à partir de leur analyse, peut les généraliser, sans les abstraire. »</t>
  </si>
  <si>
    <t>Toutes les demandes sont instruites par la cellule d’accueil des adultes en reprise d’études (ou un service analogue), qui a pour mission d’aider les demandeurs à mieux définir leur projet et à les accompagner dans la procédure. Elle est composée d’ingénieurs spécialisés en formation continue et travaille en lien étroit avec les équipes pédagogiques des unités de formations et de recherche (UFR) et avec le service universitaire de l’information et de l’orientation.</t>
  </si>
  <si>
    <t>Pour faire valider ses acquis professionnels, un candidat doit souvent passer par plusieurs étapes. Il peut faire le choix d’être accompagné pour monter son dossier de validation. Lors d’un premier jury, il peut aussi n’obtenir qu’une validation partielle. Son parcours vers la validation totale s’étale parfois sur plusieurs années.</t>
  </si>
  <si>
    <t>À cet effet, selon les pratiques qui ont cours dans les universités, le candidat, lorsqu’il finalise son parcours pour le diplôme, ne repasse pas automatiquement devant le jury de validation ; et, dans ce cas, c’est le jury de diplôme qui rend la décision finale.</t>
  </si>
  <si>
    <t>L’accompagnement compte parmi les activités qui ont été renseignées par 75 établissements (universités et CNAM). 5 600 personnes en ont bénéficié dans le cadre de leur parcours de VAE. Entre autres procédures, l’accompagnement téléphonique est aussi d’usage, notamment pour les personnes qui demandent le bénéfice d’une VAE dans un diplôme délivré par une université à distance de leur lieu de résidence.</t>
  </si>
  <si>
    <t xml:space="preserve"> </t>
  </si>
  <si>
    <t>La « VAP 85 »</t>
  </si>
  <si>
    <t>En 2009, les universités ont, dans l’ensemble, essayé de cibler les publics en reprise d’études bénéficiaires d’une dispense de diplôme (décret 1985). Il faudra cependant attendre les résultats de la prochaine enquête pour une analyse plus poussée. En 2009, notamment, les universités n’ont pas toujours été en mesure de séparer les publics d’adultes en reprise d’études et d'étudiants en formation initiale dans leurs résultats, une distinction désormais requise dans l’enquête.</t>
  </si>
  <si>
    <t>Les dispositifs de validation des acquis</t>
  </si>
  <si>
    <t>Le dispositif mis en place par le décret n° 85-906 du 23 août 1985 permet, par l’octroi d’une dispense, la poursuite d’études aux différents niveaux post-baccalauréat pour les candidats qui n’ont pas les titres et les diplômes requis pour s’inscrire à une formation. La dispense est accordée par une commission pédagogique au vu des acquis personnels et professionnels des candidats.</t>
  </si>
  <si>
    <t>Le dispositif de validation des acquis de l’expérience (VAE), créé par la loi n° 2002-73 du 17 janvier 2002 et inscrit au Code de l’éducation et au Code du travail, institue un droit individuel, ouvert à tous, à l’obtention de tout ou partie de diplôme ou certification par la seule validation des acquis de l’expérience sans passer par la formation, les textes faisant de la validation des acquis de l’expérience un nouveau mode d’accès à la certification, au même titre que la formation initiale, l’apprentissage ou la formation continue. Il s’applique à toutes les certifications à visée professionnelle (diplômes, titres, certificats) qu’elles soient délivrées par l’État, les branches professionnelles ou des organismes privés. Ces certifications doivent obligatoirement avoir été recensées dans le nouveau Répertoire national des certifications professionnelles (RNCP). La Commission nationale de la certification (CNCP) a pour mission de constituer et d’actualiser ce répertoire et d’en assurer la cohérence.</t>
  </si>
  <si>
    <t>Toute l’expérience peut être prise en compte, qu’elle ait été acquise dans le cadre d’une activité salariée, non salariée ou bénévole, dès lors que l‘expérience professionnelle, qui doit être d’au moins trois ans, est en relation avec le diplôme visé. Les jurys qui délivrent les validations peuvent aussi être des prescripteurs : à défaut de la totalité de la certification, ils peuvent accorder des validations partielles et se prononcer sur le parcours restant à accomplir par le candidat pour obtenir la totalité de la certification.</t>
  </si>
  <si>
    <t>Source</t>
  </si>
  <si>
    <t>Enquête n° 67 de la Direction de l’évaluation, de la prospective et de la performance sur le dispositif de la validation des acquis professionnels (VAP) (articles L613-3 et L613-6) du nouveau Code de l’éducation ainsi que sur le dispositif de la validation des acquis de l’expérience (VAE) (loi n° 2002-73 du 17 janvier 2002, année civile 2009).</t>
  </si>
  <si>
    <t>En 2009, le champ considéré comprend les universités et le CNAM. Cette Note repose sur leurs réponses.</t>
  </si>
  <si>
    <t>TABLEAU  5 - Les validations des acquis professionnels dans les universités et au CNAM en 2009</t>
  </si>
  <si>
    <t xml:space="preserve"> Diplômes délivrés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</si>
</sst>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 numFmtId="176" formatCode="0.0000000"/>
    <numFmt numFmtId="177" formatCode="0.000000"/>
    <numFmt numFmtId="178" formatCode="0.00000"/>
    <numFmt numFmtId="179" formatCode="0.0000"/>
    <numFmt numFmtId="180" formatCode="0.000"/>
    <numFmt numFmtId="181" formatCode="_-* #,##0.0\ _F_-;\-* #,##0.0\ _F_-;_-* &quot;-&quot;??\ _F_-;_-@_-"/>
    <numFmt numFmtId="182" formatCode="#,##0\3\3%"/>
    <numFmt numFmtId="183" formatCode="0&quot; &quot;%"/>
  </numFmts>
  <fonts count="21">
    <font>
      <sz val="10"/>
      <name val="Arial"/>
      <family val="0"/>
    </font>
    <font>
      <u val="single"/>
      <sz val="10"/>
      <color indexed="12"/>
      <name val="Arial"/>
      <family val="0"/>
    </font>
    <font>
      <u val="single"/>
      <sz val="10"/>
      <color indexed="36"/>
      <name val="Arial"/>
      <family val="0"/>
    </font>
    <font>
      <b/>
      <sz val="1.25"/>
      <name val="Arial"/>
      <family val="2"/>
    </font>
    <font>
      <sz val="1.75"/>
      <name val="Arial"/>
      <family val="0"/>
    </font>
    <font>
      <sz val="1"/>
      <name val="Arial"/>
      <family val="2"/>
    </font>
    <font>
      <sz val="8"/>
      <name val="Arial"/>
      <family val="0"/>
    </font>
    <font>
      <b/>
      <sz val="12"/>
      <name val="Arial"/>
      <family val="2"/>
    </font>
    <font>
      <b/>
      <sz val="8"/>
      <name val="Univers 47 CondensedLight"/>
      <family val="2"/>
    </font>
    <font>
      <sz val="8"/>
      <name val="Univers 47 CondensedLight"/>
      <family val="2"/>
    </font>
    <font>
      <i/>
      <sz val="8"/>
      <name val="Univers 47 CondensedLight"/>
      <family val="2"/>
    </font>
    <font>
      <b/>
      <i/>
      <u val="single"/>
      <sz val="8"/>
      <name val="Univers 47 CondensedLight"/>
      <family val="2"/>
    </font>
    <font>
      <i/>
      <u val="single"/>
      <sz val="8"/>
      <name val="Univers 47 CondensedLight"/>
      <family val="2"/>
    </font>
    <font>
      <b/>
      <sz val="9"/>
      <name val="Arial"/>
      <family val="2"/>
    </font>
    <font>
      <b/>
      <sz val="8"/>
      <name val="Arial"/>
      <family val="2"/>
    </font>
    <font>
      <b/>
      <sz val="11"/>
      <name val="Arial"/>
      <family val="2"/>
    </font>
    <font>
      <b/>
      <sz val="10"/>
      <name val="Arial"/>
      <family val="2"/>
    </font>
    <font>
      <sz val="9"/>
      <name val="Arial"/>
      <family val="0"/>
    </font>
    <font>
      <i/>
      <sz val="9"/>
      <name val="Arial"/>
      <family val="2"/>
    </font>
    <font>
      <b/>
      <sz val="9"/>
      <name val="Univers 47 CondensedLight"/>
      <family val="2"/>
    </font>
    <font>
      <i/>
      <sz val="8"/>
      <name val="Arial"/>
      <family val="2"/>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s>
  <borders count="20">
    <border>
      <left/>
      <right/>
      <top/>
      <bottom/>
      <diagonal/>
    </border>
    <border>
      <left style="thin"/>
      <right style="thin"/>
      <top style="thin"/>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8" fillId="0" borderId="0" xfId="0" applyFont="1" applyAlignment="1">
      <alignment/>
    </xf>
    <xf numFmtId="0" fontId="9" fillId="0" borderId="0" xfId="0" applyFont="1" applyAlignment="1">
      <alignment/>
    </xf>
    <xf numFmtId="0" fontId="9" fillId="0" borderId="1" xfId="0" applyFont="1" applyBorder="1" applyAlignment="1">
      <alignment horizontal="center"/>
    </xf>
    <xf numFmtId="0" fontId="8" fillId="0" borderId="1" xfId="0" applyFont="1" applyBorder="1" applyAlignment="1">
      <alignment horizontal="center"/>
    </xf>
    <xf numFmtId="0" fontId="9" fillId="0" borderId="1" xfId="0" applyFont="1" applyBorder="1" applyAlignment="1">
      <alignment/>
    </xf>
    <xf numFmtId="0" fontId="8" fillId="2" borderId="1" xfId="0" applyFont="1" applyFill="1" applyBorder="1" applyAlignment="1">
      <alignment/>
    </xf>
    <xf numFmtId="0" fontId="9" fillId="0" borderId="0" xfId="0" applyFont="1" applyAlignment="1">
      <alignment horizontal="center"/>
    </xf>
    <xf numFmtId="172" fontId="9" fillId="0" borderId="1" xfId="0" applyNumberFormat="1" applyFont="1" applyBorder="1" applyAlignment="1">
      <alignment/>
    </xf>
    <xf numFmtId="0" fontId="10" fillId="0" borderId="1" xfId="0" applyFont="1" applyBorder="1" applyAlignment="1">
      <alignment/>
    </xf>
    <xf numFmtId="0" fontId="9" fillId="0" borderId="0" xfId="0" applyFont="1" applyBorder="1" applyAlignment="1">
      <alignment/>
    </xf>
    <xf numFmtId="0" fontId="9" fillId="0" borderId="0" xfId="0" applyFont="1" applyBorder="1" applyAlignment="1">
      <alignment horizontal="center"/>
    </xf>
    <xf numFmtId="0" fontId="9" fillId="0" borderId="0" xfId="0" applyFont="1" applyFill="1" applyBorder="1" applyAlignment="1">
      <alignment/>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75" fontId="9" fillId="0" borderId="0" xfId="0" applyNumberFormat="1" applyFont="1" applyAlignment="1">
      <alignment/>
    </xf>
    <xf numFmtId="172" fontId="9" fillId="0" borderId="0" xfId="0" applyNumberFormat="1" applyFont="1" applyAlignment="1">
      <alignment/>
    </xf>
    <xf numFmtId="0" fontId="10" fillId="0" borderId="1" xfId="0" applyFont="1" applyBorder="1" applyAlignment="1">
      <alignment wrapText="1"/>
    </xf>
    <xf numFmtId="172" fontId="9" fillId="0" borderId="0" xfId="21" applyNumberFormat="1" applyFont="1" applyBorder="1" applyAlignment="1">
      <alignment/>
    </xf>
    <xf numFmtId="0" fontId="11" fillId="0" borderId="0" xfId="0" applyFont="1" applyAlignment="1">
      <alignment/>
    </xf>
    <xf numFmtId="172" fontId="12" fillId="0" borderId="0" xfId="0" applyNumberFormat="1" applyFont="1" applyBorder="1" applyAlignment="1">
      <alignment/>
    </xf>
    <xf numFmtId="172" fontId="12" fillId="0" borderId="0" xfId="0" applyNumberFormat="1" applyFont="1" applyAlignment="1">
      <alignment/>
    </xf>
    <xf numFmtId="0" fontId="12" fillId="0" borderId="0" xfId="0" applyFont="1" applyAlignment="1">
      <alignment/>
    </xf>
    <xf numFmtId="172" fontId="8" fillId="2" borderId="1" xfId="17" applyNumberFormat="1" applyFont="1" applyFill="1" applyBorder="1" applyAlignment="1">
      <alignment horizontal="right"/>
    </xf>
    <xf numFmtId="0" fontId="9" fillId="0" borderId="2" xfId="0" applyFont="1" applyBorder="1" applyAlignment="1">
      <alignment horizontal="center"/>
    </xf>
    <xf numFmtId="0" fontId="9" fillId="0" borderId="2" xfId="0" applyFont="1" applyBorder="1" applyAlignment="1">
      <alignment/>
    </xf>
    <xf numFmtId="0" fontId="8" fillId="0" borderId="1" xfId="0" applyFont="1" applyFill="1" applyBorder="1" applyAlignment="1">
      <alignment/>
    </xf>
    <xf numFmtId="0" fontId="8" fillId="3" borderId="1" xfId="0" applyFont="1" applyFill="1" applyBorder="1" applyAlignment="1">
      <alignment/>
    </xf>
    <xf numFmtId="0" fontId="9" fillId="3" borderId="1" xfId="0" applyFont="1" applyFill="1" applyBorder="1" applyAlignment="1">
      <alignment horizontal="center"/>
    </xf>
    <xf numFmtId="172" fontId="8" fillId="0" borderId="1" xfId="17" applyNumberFormat="1" applyFont="1" applyFill="1" applyBorder="1" applyAlignment="1">
      <alignment horizontal="right"/>
    </xf>
    <xf numFmtId="0" fontId="9" fillId="0" borderId="0" xfId="0" applyFont="1" applyAlignment="1">
      <alignment horizontal="right"/>
    </xf>
    <xf numFmtId="3" fontId="8" fillId="0" borderId="1" xfId="0" applyNumberFormat="1" applyFont="1" applyFill="1" applyBorder="1" applyAlignment="1">
      <alignment horizontal="right"/>
    </xf>
    <xf numFmtId="3" fontId="8" fillId="2" borderId="1" xfId="0" applyNumberFormat="1" applyFont="1" applyFill="1" applyBorder="1" applyAlignment="1">
      <alignment horizontal="right"/>
    </xf>
    <xf numFmtId="175" fontId="0" fillId="0" borderId="0" xfId="0" applyNumberFormat="1" applyBorder="1" applyAlignment="1">
      <alignment/>
    </xf>
    <xf numFmtId="0" fontId="13"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Fill="1" applyBorder="1" applyAlignment="1">
      <alignment/>
    </xf>
    <xf numFmtId="175" fontId="6" fillId="0" borderId="0" xfId="0" applyNumberFormat="1" applyFont="1" applyBorder="1" applyAlignment="1">
      <alignment/>
    </xf>
    <xf numFmtId="0" fontId="6" fillId="0" borderId="3" xfId="0" applyFont="1" applyBorder="1" applyAlignment="1">
      <alignment/>
    </xf>
    <xf numFmtId="175" fontId="6" fillId="0" borderId="4" xfId="0" applyNumberFormat="1" applyFont="1" applyBorder="1" applyAlignment="1">
      <alignment/>
    </xf>
    <xf numFmtId="175" fontId="6" fillId="0" borderId="5" xfId="0" applyNumberFormat="1" applyFont="1" applyBorder="1" applyAlignment="1">
      <alignment/>
    </xf>
    <xf numFmtId="0" fontId="14" fillId="0" borderId="6" xfId="0" applyFont="1" applyBorder="1" applyAlignment="1">
      <alignment/>
    </xf>
    <xf numFmtId="0" fontId="14" fillId="0" borderId="7" xfId="0" applyFont="1" applyBorder="1" applyAlignment="1">
      <alignment/>
    </xf>
    <xf numFmtId="175" fontId="6" fillId="0" borderId="1" xfId="0" applyNumberFormat="1"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14" fillId="0" borderId="1"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4" xfId="0" applyFont="1" applyBorder="1" applyAlignment="1">
      <alignment/>
    </xf>
    <xf numFmtId="0" fontId="14" fillId="0" borderId="7" xfId="0" applyFont="1" applyFill="1" applyBorder="1" applyAlignment="1">
      <alignment/>
    </xf>
    <xf numFmtId="0" fontId="6" fillId="0" borderId="3" xfId="0" applyFont="1" applyFill="1" applyBorder="1" applyAlignment="1">
      <alignment/>
    </xf>
    <xf numFmtId="0" fontId="6" fillId="0" borderId="5" xfId="0" applyFont="1" applyFill="1" applyBorder="1" applyAlignment="1">
      <alignment/>
    </xf>
    <xf numFmtId="0" fontId="14" fillId="0" borderId="1" xfId="0" applyFont="1" applyFill="1" applyBorder="1" applyAlignment="1">
      <alignment/>
    </xf>
    <xf numFmtId="0" fontId="6" fillId="0" borderId="1" xfId="0" applyFont="1" applyBorder="1" applyAlignment="1">
      <alignment/>
    </xf>
    <xf numFmtId="0" fontId="14" fillId="0" borderId="6" xfId="0" applyFont="1" applyFill="1" applyBorder="1" applyAlignment="1">
      <alignment/>
    </xf>
    <xf numFmtId="0" fontId="6" fillId="0" borderId="8" xfId="0" applyFont="1" applyFill="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3" xfId="0" applyFont="1" applyFill="1" applyBorder="1" applyAlignment="1">
      <alignment/>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8"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5" fillId="4" borderId="10"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7" fillId="0" borderId="11"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3" xfId="0" applyNumberFormat="1" applyFont="1" applyBorder="1" applyAlignment="1">
      <alignment horizontal="left" vertical="center" wrapText="1"/>
    </xf>
    <xf numFmtId="0" fontId="17" fillId="5" borderId="11" xfId="0" applyNumberFormat="1" applyFont="1" applyFill="1" applyBorder="1" applyAlignment="1">
      <alignment horizontal="left" vertical="center" wrapText="1"/>
    </xf>
    <xf numFmtId="0" fontId="17" fillId="5" borderId="0" xfId="0" applyNumberFormat="1" applyFont="1" applyFill="1" applyBorder="1" applyAlignment="1">
      <alignment horizontal="left" vertical="center" wrapText="1"/>
    </xf>
    <xf numFmtId="0" fontId="17" fillId="5" borderId="3" xfId="0" applyNumberFormat="1" applyFont="1" applyFill="1" applyBorder="1" applyAlignment="1">
      <alignment horizontal="left" vertical="center" wrapText="1"/>
    </xf>
    <xf numFmtId="0" fontId="18" fillId="5" borderId="11" xfId="0" applyNumberFormat="1" applyFont="1" applyFill="1" applyBorder="1" applyAlignment="1">
      <alignment horizontal="left" vertical="center" wrapText="1"/>
    </xf>
    <xf numFmtId="0" fontId="18" fillId="5" borderId="0" xfId="0" applyNumberFormat="1" applyFont="1" applyFill="1" applyBorder="1" applyAlignment="1">
      <alignment horizontal="left" vertical="center" wrapText="1"/>
    </xf>
    <xf numFmtId="0" fontId="18" fillId="5" borderId="3" xfId="0" applyNumberFormat="1" applyFont="1" applyFill="1" applyBorder="1" applyAlignment="1">
      <alignment horizontal="left" vertical="center" wrapText="1"/>
    </xf>
    <xf numFmtId="0" fontId="0" fillId="0" borderId="14" xfId="0" applyBorder="1" applyAlignment="1">
      <alignment/>
    </xf>
    <xf numFmtId="0" fontId="0" fillId="0" borderId="15" xfId="0" applyBorder="1" applyAlignment="1">
      <alignment/>
    </xf>
    <xf numFmtId="0" fontId="19" fillId="0" borderId="0" xfId="0" applyFont="1" applyAlignment="1">
      <alignment/>
    </xf>
    <xf numFmtId="0" fontId="9" fillId="0" borderId="0" xfId="0" applyFont="1" applyBorder="1" applyAlignment="1">
      <alignment horizontal="right"/>
    </xf>
    <xf numFmtId="0" fontId="8" fillId="3" borderId="13" xfId="0" applyFont="1" applyFill="1" applyBorder="1" applyAlignment="1">
      <alignment/>
    </xf>
    <xf numFmtId="0" fontId="9" fillId="0" borderId="8" xfId="0" applyFont="1" applyBorder="1" applyAlignment="1">
      <alignment/>
    </xf>
    <xf numFmtId="0" fontId="8" fillId="3" borderId="8" xfId="0" applyFont="1" applyFill="1" applyBorder="1" applyAlignment="1">
      <alignment/>
    </xf>
    <xf numFmtId="0" fontId="9" fillId="0" borderId="8" xfId="0" applyFont="1" applyFill="1" applyBorder="1" applyAlignment="1">
      <alignment/>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9" fillId="3" borderId="14" xfId="0" applyFont="1" applyFill="1" applyBorder="1" applyAlignment="1">
      <alignment horizontal="center"/>
    </xf>
    <xf numFmtId="0" fontId="9" fillId="0" borderId="0" xfId="0" applyFont="1" applyFill="1" applyBorder="1" applyAlignment="1">
      <alignment horizontal="right"/>
    </xf>
    <xf numFmtId="0" fontId="9" fillId="3" borderId="0" xfId="0" applyFont="1" applyFill="1" applyBorder="1" applyAlignment="1">
      <alignment horizontal="right"/>
    </xf>
    <xf numFmtId="0" fontId="8" fillId="3" borderId="0" xfId="0" applyFont="1" applyFill="1" applyBorder="1" applyAlignment="1">
      <alignment horizontal="right"/>
    </xf>
    <xf numFmtId="3" fontId="8" fillId="0" borderId="6" xfId="0" applyNumberFormat="1" applyFont="1" applyFill="1" applyBorder="1" applyAlignment="1">
      <alignment horizontal="right"/>
    </xf>
    <xf numFmtId="3" fontId="9" fillId="0" borderId="0" xfId="0" applyNumberFormat="1" applyFont="1" applyBorder="1" applyAlignment="1">
      <alignment horizontal="right"/>
    </xf>
    <xf numFmtId="3" fontId="8" fillId="2" borderId="6" xfId="0" applyNumberFormat="1" applyFont="1" applyFill="1" applyBorder="1" applyAlignment="1">
      <alignment horizontal="right"/>
    </xf>
    <xf numFmtId="0" fontId="9" fillId="0" borderId="8" xfId="0" applyFont="1" applyBorder="1" applyAlignment="1">
      <alignment horizontal="center"/>
    </xf>
    <xf numFmtId="0" fontId="9" fillId="3" borderId="18" xfId="0" applyFont="1" applyFill="1" applyBorder="1" applyAlignment="1">
      <alignment horizontal="center"/>
    </xf>
    <xf numFmtId="0" fontId="9" fillId="0" borderId="8" xfId="0" applyFont="1" applyFill="1" applyBorder="1" applyAlignment="1">
      <alignment horizontal="right"/>
    </xf>
    <xf numFmtId="0" fontId="9" fillId="3" borderId="8" xfId="0" applyFont="1" applyFill="1" applyBorder="1" applyAlignment="1">
      <alignment horizontal="right"/>
    </xf>
    <xf numFmtId="0" fontId="8" fillId="3" borderId="8" xfId="0" applyFont="1" applyFill="1" applyBorder="1" applyAlignment="1">
      <alignment horizontal="right"/>
    </xf>
    <xf numFmtId="0" fontId="9" fillId="0" borderId="8" xfId="0" applyFont="1" applyBorder="1" applyAlignment="1">
      <alignment horizontal="right"/>
    </xf>
    <xf numFmtId="3" fontId="9" fillId="0" borderId="8" xfId="0" applyNumberFormat="1" applyFont="1" applyBorder="1" applyAlignment="1">
      <alignment horizontal="right"/>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9" xfId="0" applyFont="1" applyFill="1" applyBorder="1" applyAlignment="1">
      <alignment horizontal="center"/>
    </xf>
    <xf numFmtId="172" fontId="9" fillId="0" borderId="8" xfId="17" applyNumberFormat="1" applyFont="1" applyBorder="1" applyAlignment="1">
      <alignment horizontal="right"/>
    </xf>
    <xf numFmtId="172" fontId="9" fillId="3" borderId="8" xfId="0" applyNumberFormat="1" applyFont="1" applyFill="1" applyBorder="1" applyAlignment="1">
      <alignment horizontal="right"/>
    </xf>
    <xf numFmtId="172" fontId="8" fillId="3" borderId="8" xfId="0" applyNumberFormat="1" applyFont="1" applyFill="1" applyBorder="1" applyAlignment="1">
      <alignment horizontal="right"/>
    </xf>
    <xf numFmtId="0" fontId="10" fillId="0" borderId="0" xfId="0" applyFont="1" applyAlignment="1">
      <alignment/>
    </xf>
    <xf numFmtId="0" fontId="20" fillId="0" borderId="0" xfId="0" applyFont="1" applyAlignment="1">
      <alignment/>
    </xf>
    <xf numFmtId="172" fontId="10" fillId="0" borderId="0" xfId="0" applyNumberFormat="1" applyFont="1" applyFill="1" applyBorder="1" applyAlignment="1">
      <alignment/>
    </xf>
    <xf numFmtId="0" fontId="10" fillId="0" borderId="0" xfId="0" applyFont="1" applyFill="1" applyBorder="1" applyAlignment="1">
      <alignment/>
    </xf>
    <xf numFmtId="0" fontId="9" fillId="0" borderId="1" xfId="0" applyFont="1" applyBorder="1" applyAlignment="1">
      <alignment horizontal="right"/>
    </xf>
    <xf numFmtId="0" fontId="9" fillId="0" borderId="1" xfId="0" applyFont="1" applyFill="1" applyBorder="1" applyAlignment="1">
      <alignment horizontal="right"/>
    </xf>
    <xf numFmtId="0" fontId="9" fillId="3" borderId="1" xfId="0" applyFont="1" applyFill="1" applyBorder="1" applyAlignment="1">
      <alignment horizontal="right"/>
    </xf>
    <xf numFmtId="3" fontId="9" fillId="0" borderId="1" xfId="0" applyNumberFormat="1" applyFont="1" applyBorder="1" applyAlignment="1">
      <alignment horizontal="right"/>
    </xf>
    <xf numFmtId="3" fontId="8" fillId="3" borderId="1" xfId="0" applyNumberFormat="1" applyFont="1" applyFill="1" applyBorder="1" applyAlignment="1">
      <alignment horizontal="right"/>
    </xf>
    <xf numFmtId="0" fontId="8" fillId="0" borderId="1" xfId="0" applyFont="1" applyBorder="1" applyAlignment="1">
      <alignment horizontal="center"/>
    </xf>
    <xf numFmtId="0" fontId="8" fillId="0" borderId="1" xfId="0" applyFont="1" applyFill="1" applyBorder="1" applyAlignment="1">
      <alignment horizontal="center"/>
    </xf>
    <xf numFmtId="3" fontId="9" fillId="0" borderId="1" xfId="0" applyNumberFormat="1" applyFont="1" applyFill="1" applyBorder="1" applyAlignment="1">
      <alignment horizontal="right"/>
    </xf>
    <xf numFmtId="0" fontId="6" fillId="0" borderId="11"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6" fillId="0" borderId="12" xfId="0" applyFont="1" applyBorder="1" applyAlignment="1">
      <alignment horizontal="left"/>
    </xf>
    <xf numFmtId="0" fontId="16" fillId="0" borderId="16" xfId="0" applyFont="1" applyBorder="1" applyAlignment="1">
      <alignment/>
    </xf>
    <xf numFmtId="0" fontId="17" fillId="0" borderId="4" xfId="0" applyFont="1" applyBorder="1" applyAlignment="1">
      <alignment horizontal="left"/>
    </xf>
    <xf numFmtId="0" fontId="17" fillId="0" borderId="5" xfId="0" applyFont="1" applyBorder="1" applyAlignment="1">
      <alignment horizontal="left"/>
    </xf>
    <xf numFmtId="172" fontId="9" fillId="0" borderId="1" xfId="0" applyNumberFormat="1" applyFont="1" applyBorder="1" applyAlignment="1">
      <alignment horizontal="right"/>
    </xf>
    <xf numFmtId="172" fontId="8" fillId="2" borderId="1" xfId="21" applyNumberFormat="1" applyFont="1" applyFill="1" applyBorder="1" applyAlignment="1">
      <alignment horizontal="right"/>
    </xf>
    <xf numFmtId="172" fontId="10" fillId="0" borderId="1" xfId="21" applyNumberFormat="1" applyFont="1" applyBorder="1" applyAlignment="1">
      <alignment horizontal="right"/>
    </xf>
    <xf numFmtId="172" fontId="8" fillId="2" borderId="1" xfId="0" applyNumberFormat="1" applyFont="1" applyFill="1" applyBorder="1" applyAlignment="1">
      <alignment horizontal="right"/>
    </xf>
    <xf numFmtId="0" fontId="8" fillId="0" borderId="0" xfId="0" applyFont="1" applyAlignment="1">
      <alignment horizontal="right"/>
    </xf>
    <xf numFmtId="0" fontId="10" fillId="0" borderId="1" xfId="0" applyFont="1" applyBorder="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Graphique 3- répartition selon la catégorie socio-professionnelle des bénéficiaires de VAE ayant un emploi (en %)</a:t>
            </a:r>
          </a:p>
        </c:rich>
      </c:tx>
      <c:layout/>
      <c:spPr>
        <a:noFill/>
        <a:ln>
          <a:noFill/>
        </a:ln>
      </c:spPr>
    </c:title>
    <c:view3D>
      <c:rotX val="15"/>
      <c:rotY val="20"/>
      <c:depthPercent val="100"/>
      <c:rAngAx val="1"/>
    </c:view3D>
    <c:plotArea>
      <c:layout/>
      <c:bar3DChart>
        <c:barDir val="col"/>
        <c:grouping val="percentStacked"/>
        <c:varyColors val="0"/>
        <c:ser>
          <c:idx val="0"/>
          <c:order val="0"/>
          <c:tx>
            <c:strRef>
              <c:f>#REF!</c:f>
              <c:strCache>
                <c:ptCount val="1"/>
                <c:pt idx="0">
                  <c:v>Cadres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numRef>
              <c:f>#REF!</c:f>
              <c:numCache>
                <c:ptCount val="8"/>
                <c:pt idx="0">
                  <c:v>2002</c:v>
                </c:pt>
                <c:pt idx="1">
                  <c:v>2003</c:v>
                </c:pt>
                <c:pt idx="2">
                  <c:v>2004</c:v>
                </c:pt>
                <c:pt idx="3">
                  <c:v>2005</c:v>
                </c:pt>
                <c:pt idx="4">
                  <c:v>2006</c:v>
                </c:pt>
                <c:pt idx="5">
                  <c:v>2007</c:v>
                </c:pt>
                <c:pt idx="6">
                  <c:v>2008</c:v>
                </c:pt>
                <c:pt idx="7">
                  <c:v>2009</c:v>
                </c:pt>
              </c:numCache>
            </c:numRef>
          </c:cat>
          <c:val>
            <c:numRef>
              <c:f>#REF!</c:f>
              <c:numCache>
                <c:ptCount val="8"/>
                <c:pt idx="0">
                  <c:v>49.4</c:v>
                </c:pt>
                <c:pt idx="1">
                  <c:v>40.6</c:v>
                </c:pt>
                <c:pt idx="2">
                  <c:v>45.7</c:v>
                </c:pt>
                <c:pt idx="3">
                  <c:v>48.3</c:v>
                </c:pt>
                <c:pt idx="4">
                  <c:v>48.6</c:v>
                </c:pt>
                <c:pt idx="5">
                  <c:v>51.2</c:v>
                </c:pt>
                <c:pt idx="6">
                  <c:v>46.4</c:v>
                </c:pt>
                <c:pt idx="7">
                  <c:v>43.2</c:v>
                </c:pt>
              </c:numCache>
            </c:numRef>
          </c:val>
          <c:shape val="box"/>
        </c:ser>
        <c:ser>
          <c:idx val="2"/>
          <c:order val="1"/>
          <c:tx>
            <c:strRef>
              <c:f>#REF!</c:f>
              <c:strCache>
                <c:ptCount val="1"/>
                <c:pt idx="0">
                  <c:v>Employés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numRef>
              <c:f>#REF!</c:f>
              <c:numCache>
                <c:ptCount val="8"/>
                <c:pt idx="0">
                  <c:v>2002</c:v>
                </c:pt>
                <c:pt idx="1">
                  <c:v>2003</c:v>
                </c:pt>
                <c:pt idx="2">
                  <c:v>2004</c:v>
                </c:pt>
                <c:pt idx="3">
                  <c:v>2005</c:v>
                </c:pt>
                <c:pt idx="4">
                  <c:v>2006</c:v>
                </c:pt>
                <c:pt idx="5">
                  <c:v>2007</c:v>
                </c:pt>
                <c:pt idx="6">
                  <c:v>2008</c:v>
                </c:pt>
                <c:pt idx="7">
                  <c:v>2009</c:v>
                </c:pt>
              </c:numCache>
            </c:numRef>
          </c:cat>
          <c:val>
            <c:numRef>
              <c:f>#REF!</c:f>
              <c:numCache>
                <c:ptCount val="8"/>
                <c:pt idx="0">
                  <c:v>21.9</c:v>
                </c:pt>
                <c:pt idx="1">
                  <c:v>21.3</c:v>
                </c:pt>
                <c:pt idx="2">
                  <c:v>14.2</c:v>
                </c:pt>
                <c:pt idx="3">
                  <c:v>16.7</c:v>
                </c:pt>
                <c:pt idx="4">
                  <c:v>18.1</c:v>
                </c:pt>
                <c:pt idx="5">
                  <c:v>16.8</c:v>
                </c:pt>
                <c:pt idx="6">
                  <c:v>16.7</c:v>
                </c:pt>
                <c:pt idx="7">
                  <c:v>19.5</c:v>
                </c:pt>
              </c:numCache>
            </c:numRef>
          </c:val>
          <c:shape val="box"/>
        </c:ser>
        <c:ser>
          <c:idx val="3"/>
          <c:order val="2"/>
          <c:tx>
            <c:strRef>
              <c:f>#REF!</c:f>
              <c:strCache>
                <c:ptCount val="1"/>
                <c:pt idx="0">
                  <c:v>Ouvriers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100" b="0" i="0" u="none" baseline="0">
                      <a:latin typeface="Arial"/>
                      <a:ea typeface="Arial"/>
                      <a:cs typeface="Arial"/>
                    </a:defRPr>
                  </a:pPr>
                </a:p>
              </c:txPr>
              <c:numFmt formatCode="General" sourceLinked="1"/>
              <c:spPr>
                <a:solidFill>
                  <a:srgbClr val="99CCFF"/>
                </a:solidFill>
                <a:ln w="3175">
                  <a:noFill/>
                </a:ln>
              </c:spPr>
              <c:showLegendKey val="0"/>
              <c:showVal val="1"/>
              <c:showBubbleSize val="0"/>
              <c:showCatName val="0"/>
              <c:showSerName val="0"/>
              <c:showPercent val="0"/>
            </c:dLbl>
            <c:numFmt formatCode="General" sourceLinked="1"/>
            <c:spPr>
              <a:solidFill>
                <a:srgbClr val="99CCFF"/>
              </a:solidFill>
              <a:ln w="3175">
                <a:noFill/>
              </a:ln>
            </c:spPr>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numRef>
              <c:f>#REF!</c:f>
              <c:numCache>
                <c:ptCount val="8"/>
                <c:pt idx="0">
                  <c:v>2002</c:v>
                </c:pt>
                <c:pt idx="1">
                  <c:v>2003</c:v>
                </c:pt>
                <c:pt idx="2">
                  <c:v>2004</c:v>
                </c:pt>
                <c:pt idx="3">
                  <c:v>2005</c:v>
                </c:pt>
                <c:pt idx="4">
                  <c:v>2006</c:v>
                </c:pt>
                <c:pt idx="5">
                  <c:v>2007</c:v>
                </c:pt>
                <c:pt idx="6">
                  <c:v>2008</c:v>
                </c:pt>
                <c:pt idx="7">
                  <c:v>2009</c:v>
                </c:pt>
              </c:numCache>
            </c:numRef>
          </c:cat>
          <c:val>
            <c:numRef>
              <c:f>#REF!</c:f>
              <c:numCache>
                <c:ptCount val="8"/>
                <c:pt idx="0">
                  <c:v>0.9</c:v>
                </c:pt>
                <c:pt idx="1">
                  <c:v>0.1</c:v>
                </c:pt>
                <c:pt idx="2">
                  <c:v>0.5</c:v>
                </c:pt>
                <c:pt idx="3">
                  <c:v>0.2</c:v>
                </c:pt>
                <c:pt idx="4">
                  <c:v>0.7</c:v>
                </c:pt>
                <c:pt idx="5">
                  <c:v>0.4</c:v>
                </c:pt>
                <c:pt idx="6">
                  <c:v>0.2</c:v>
                </c:pt>
                <c:pt idx="7">
                  <c:v>0.8</c:v>
                </c:pt>
              </c:numCache>
            </c:numRef>
          </c:val>
          <c:shape val="box"/>
        </c:ser>
        <c:overlap val="100"/>
        <c:shape val="box"/>
        <c:axId val="27654380"/>
        <c:axId val="47562829"/>
      </c:bar3DChart>
      <c:catAx>
        <c:axId val="27654380"/>
        <c:scaling>
          <c:orientation val="minMax"/>
        </c:scaling>
        <c:axPos val="b"/>
        <c:delete val="0"/>
        <c:numFmt formatCode="General" sourceLinked="1"/>
        <c:majorTickMark val="out"/>
        <c:minorTickMark val="none"/>
        <c:tickLblPos val="low"/>
        <c:txPr>
          <a:bodyPr/>
          <a:lstStyle/>
          <a:p>
            <a:pPr>
              <a:defRPr lang="en-US" cap="none" sz="100" b="0" i="0" u="none" baseline="0">
                <a:latin typeface="Arial"/>
                <a:ea typeface="Arial"/>
                <a:cs typeface="Arial"/>
              </a:defRPr>
            </a:pPr>
          </a:p>
        </c:txPr>
        <c:crossAx val="47562829"/>
        <c:crosses val="autoZero"/>
        <c:auto val="1"/>
        <c:lblOffset val="100"/>
        <c:noMultiLvlLbl val="0"/>
      </c:catAx>
      <c:valAx>
        <c:axId val="47562829"/>
        <c:scaling>
          <c:orientation val="minMax"/>
        </c:scaling>
        <c:axPos val="l"/>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7654380"/>
        <c:crossesAt val="1"/>
        <c:crossBetween val="between"/>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floor>
      <c:spPr>
        <a:solidFill>
          <a:srgbClr val="FFFFCC"/>
        </a:solidFill>
      </c:spP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8</xdr:row>
      <xdr:rowOff>0</xdr:rowOff>
    </xdr:to>
    <xdr:graphicFrame>
      <xdr:nvGraphicFramePr>
        <xdr:cNvPr id="1" name="Chart 5"/>
        <xdr:cNvGraphicFramePr/>
      </xdr:nvGraphicFramePr>
      <xdr:xfrm>
        <a:off x="0" y="1219200"/>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76200" cy="533400"/>
    <xdr:sp>
      <xdr:nvSpPr>
        <xdr:cNvPr id="1" name="TextBox 1"/>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57150" cy="38100"/>
    <xdr:sp>
      <xdr:nvSpPr>
        <xdr:cNvPr id="2" name="TextBox 2"/>
        <xdr:cNvSpPr txBox="1">
          <a:spLocks noChangeArrowheads="1"/>
        </xdr:cNvSpPr>
      </xdr:nvSpPr>
      <xdr:spPr>
        <a:xfrm flipH="1">
          <a:off x="1276350" y="1774507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114</xdr:row>
      <xdr:rowOff>66675</xdr:rowOff>
    </xdr:from>
    <xdr:ext cx="76200" cy="419100"/>
    <xdr:sp>
      <xdr:nvSpPr>
        <xdr:cNvPr id="3" name="TextBox 3"/>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116</xdr:row>
      <xdr:rowOff>0</xdr:rowOff>
    </xdr:from>
    <xdr:ext cx="28575" cy="104775"/>
    <xdr:sp>
      <xdr:nvSpPr>
        <xdr:cNvPr id="4" name="TextBox 4"/>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57150" cy="38100"/>
    <xdr:sp>
      <xdr:nvSpPr>
        <xdr:cNvPr id="5" name="TextBox 5"/>
        <xdr:cNvSpPr txBox="1">
          <a:spLocks noChangeArrowheads="1"/>
        </xdr:cNvSpPr>
      </xdr:nvSpPr>
      <xdr:spPr>
        <a:xfrm flipH="1">
          <a:off x="1276350" y="1774507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116</xdr:row>
      <xdr:rowOff>0</xdr:rowOff>
    </xdr:from>
    <xdr:ext cx="28575" cy="104775"/>
    <xdr:sp>
      <xdr:nvSpPr>
        <xdr:cNvPr id="6" name="TextBox 6"/>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33400"/>
    <xdr:sp>
      <xdr:nvSpPr>
        <xdr:cNvPr id="7" name="TextBox 7"/>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116</xdr:row>
      <xdr:rowOff>0</xdr:rowOff>
    </xdr:from>
    <xdr:ext cx="28575" cy="104775"/>
    <xdr:sp>
      <xdr:nvSpPr>
        <xdr:cNvPr id="8" name="TextBox 8"/>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9" name="TextBox 9"/>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10" name="TextBox 10"/>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419100"/>
    <xdr:sp>
      <xdr:nvSpPr>
        <xdr:cNvPr id="11" name="TextBox 11"/>
        <xdr:cNvSpPr txBox="1">
          <a:spLocks noChangeArrowheads="1"/>
        </xdr:cNvSpPr>
      </xdr:nvSpPr>
      <xdr:spPr>
        <a:xfrm>
          <a:off x="1276350"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104775"/>
    <xdr:sp>
      <xdr:nvSpPr>
        <xdr:cNvPr id="12" name="TextBox 12"/>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13" name="TextBox 13"/>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14" name="TextBox 1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66675</xdr:rowOff>
    </xdr:from>
    <xdr:ext cx="28575" cy="104775"/>
    <xdr:sp>
      <xdr:nvSpPr>
        <xdr:cNvPr id="15" name="TextBox 15"/>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16" name="TextBox 16"/>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17" name="TextBox 1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419100"/>
    <xdr:sp>
      <xdr:nvSpPr>
        <xdr:cNvPr id="18" name="TextBox 18"/>
        <xdr:cNvSpPr txBox="1">
          <a:spLocks noChangeArrowheads="1"/>
        </xdr:cNvSpPr>
      </xdr:nvSpPr>
      <xdr:spPr>
        <a:xfrm>
          <a:off x="1276350"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104775"/>
    <xdr:sp>
      <xdr:nvSpPr>
        <xdr:cNvPr id="19" name="TextBox 19"/>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0" name="TextBox 20"/>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1" name="TextBox 21"/>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22" name="TextBox 22"/>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419100"/>
    <xdr:sp>
      <xdr:nvSpPr>
        <xdr:cNvPr id="23" name="TextBox 23"/>
        <xdr:cNvSpPr txBox="1">
          <a:spLocks noChangeArrowheads="1"/>
        </xdr:cNvSpPr>
      </xdr:nvSpPr>
      <xdr:spPr>
        <a:xfrm>
          <a:off x="1276350"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104775"/>
    <xdr:sp>
      <xdr:nvSpPr>
        <xdr:cNvPr id="24" name="TextBox 24"/>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5" name="TextBox 25"/>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6" name="TextBox 26"/>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27" name="TextBox 2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28" name="TextBox 28"/>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29" name="TextBox 29"/>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0" name="TextBox 30"/>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1" name="TextBox 32"/>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2" name="TextBox 33"/>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33" name="TextBox 3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34" name="TextBox 35"/>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35" name="TextBox 36"/>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6" name="TextBox 37"/>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7" name="TextBox 38"/>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38" name="TextBox 39"/>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39" name="TextBox 40"/>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40" name="TextBox 41"/>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1" name="TextBox 42"/>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2" name="TextBox 43"/>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43" name="TextBox 4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44" name="TextBox 45"/>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45" name="TextBox 46"/>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6" name="TextBox 47"/>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142875</xdr:rowOff>
    </xdr:from>
    <xdr:ext cx="76200" cy="581025"/>
    <xdr:sp>
      <xdr:nvSpPr>
        <xdr:cNvPr id="47" name="TextBox 48"/>
        <xdr:cNvSpPr txBox="1">
          <a:spLocks noChangeArrowheads="1"/>
        </xdr:cNvSpPr>
      </xdr:nvSpPr>
      <xdr:spPr>
        <a:xfrm>
          <a:off x="1276350" y="1143000"/>
          <a:ext cx="7620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66675</xdr:rowOff>
    </xdr:from>
    <xdr:ext cx="28575" cy="104775"/>
    <xdr:sp>
      <xdr:nvSpPr>
        <xdr:cNvPr id="48" name="TextBox 49"/>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9" name="TextBox 50"/>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50" name="TextBox 51"/>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51" name="TextBox 52"/>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52" name="TextBox 53"/>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3" name="TextBox 54"/>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4" name="TextBox 55"/>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55" name="TextBox 56"/>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56" name="TextBox 57"/>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57" name="TextBox 58"/>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8" name="TextBox 59"/>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9" name="TextBox 60"/>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2</xdr:row>
      <xdr:rowOff>0</xdr:rowOff>
    </xdr:from>
    <xdr:ext cx="76200" cy="476250"/>
    <xdr:sp>
      <xdr:nvSpPr>
        <xdr:cNvPr id="60" name="TextBox 61"/>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1" name="TextBox 62"/>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2" name="TextBox 63"/>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3" name="TextBox 64"/>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4" name="TextBox 65"/>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5" name="TextBox 66"/>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6" name="TextBox 67"/>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7" name="TextBox 68"/>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8" name="TextBox 69"/>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9" name="TextBox 70"/>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0" name="TextBox 71"/>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1" name="TextBox 72"/>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2" name="TextBox 73"/>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3" name="TextBox 7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4" name="TextBox 75"/>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5" name="TextBox 76"/>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6" name="TextBox 7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7" name="TextBox 78"/>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8" name="TextBox 79"/>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9" name="TextBox 80"/>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0" name="TextBox 81"/>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1" name="TextBox 82"/>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2" name="TextBox 83"/>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3" name="TextBox 8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4" name="TextBox 85"/>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5" name="TextBox 86"/>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6" name="TextBox 8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7" name="TextBox 88"/>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8" name="TextBox 89"/>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xdr:row>
      <xdr:rowOff>152400</xdr:rowOff>
    </xdr:from>
    <xdr:ext cx="76200" cy="495300"/>
    <xdr:sp>
      <xdr:nvSpPr>
        <xdr:cNvPr id="89" name="TextBox 90"/>
        <xdr:cNvSpPr txBox="1">
          <a:spLocks noChangeArrowheads="1"/>
        </xdr:cNvSpPr>
      </xdr:nvSpPr>
      <xdr:spPr>
        <a:xfrm>
          <a:off x="2609850" y="304800"/>
          <a:ext cx="76200" cy="495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33400"/>
    <xdr:sp>
      <xdr:nvSpPr>
        <xdr:cNvPr id="90" name="TextBox 91"/>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0</xdr:rowOff>
    </xdr:from>
    <xdr:ext cx="76200" cy="419100"/>
    <xdr:sp>
      <xdr:nvSpPr>
        <xdr:cNvPr id="91" name="TextBox 92"/>
        <xdr:cNvSpPr txBox="1">
          <a:spLocks noChangeArrowheads="1"/>
        </xdr:cNvSpPr>
      </xdr:nvSpPr>
      <xdr:spPr>
        <a:xfrm>
          <a:off x="1276350" y="16830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117</xdr:row>
      <xdr:rowOff>0</xdr:rowOff>
    </xdr:from>
    <xdr:ext cx="28575" cy="114300"/>
    <xdr:sp>
      <xdr:nvSpPr>
        <xdr:cNvPr id="92" name="TextBox 93"/>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93" name="TextBox 94"/>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33400"/>
    <xdr:sp>
      <xdr:nvSpPr>
        <xdr:cNvPr id="94" name="TextBox 95"/>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0</xdr:rowOff>
    </xdr:from>
    <xdr:ext cx="28575" cy="114300"/>
    <xdr:sp>
      <xdr:nvSpPr>
        <xdr:cNvPr id="95" name="TextBox 96"/>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96" name="TextBox 97"/>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114</xdr:row>
      <xdr:rowOff>66675</xdr:rowOff>
    </xdr:from>
    <xdr:ext cx="76200" cy="419100"/>
    <xdr:sp>
      <xdr:nvSpPr>
        <xdr:cNvPr id="97" name="TextBox 98"/>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114</xdr:row>
      <xdr:rowOff>66675</xdr:rowOff>
    </xdr:from>
    <xdr:ext cx="76200" cy="419100"/>
    <xdr:sp>
      <xdr:nvSpPr>
        <xdr:cNvPr id="98" name="TextBox 99"/>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114</xdr:row>
      <xdr:rowOff>66675</xdr:rowOff>
    </xdr:from>
    <xdr:ext cx="76200" cy="419100"/>
    <xdr:sp>
      <xdr:nvSpPr>
        <xdr:cNvPr id="99" name="TextBox 100"/>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114</xdr:row>
      <xdr:rowOff>66675</xdr:rowOff>
    </xdr:from>
    <xdr:ext cx="76200" cy="419100"/>
    <xdr:sp>
      <xdr:nvSpPr>
        <xdr:cNvPr id="100" name="TextBox 101"/>
        <xdr:cNvSpPr txBox="1">
          <a:spLocks noChangeArrowheads="1"/>
        </xdr:cNvSpPr>
      </xdr:nvSpPr>
      <xdr:spPr>
        <a:xfrm>
          <a:off x="1952625"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114</xdr:row>
      <xdr:rowOff>66675</xdr:rowOff>
    </xdr:from>
    <xdr:ext cx="76200" cy="419100"/>
    <xdr:sp>
      <xdr:nvSpPr>
        <xdr:cNvPr id="101" name="TextBox 102"/>
        <xdr:cNvSpPr txBox="1">
          <a:spLocks noChangeArrowheads="1"/>
        </xdr:cNvSpPr>
      </xdr:nvSpPr>
      <xdr:spPr>
        <a:xfrm>
          <a:off x="26098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114</xdr:row>
      <xdr:rowOff>66675</xdr:rowOff>
    </xdr:from>
    <xdr:ext cx="76200" cy="419100"/>
    <xdr:sp>
      <xdr:nvSpPr>
        <xdr:cNvPr id="102" name="TextBox 103"/>
        <xdr:cNvSpPr txBox="1">
          <a:spLocks noChangeArrowheads="1"/>
        </xdr:cNvSpPr>
      </xdr:nvSpPr>
      <xdr:spPr>
        <a:xfrm>
          <a:off x="3305175"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114</xdr:row>
      <xdr:rowOff>66675</xdr:rowOff>
    </xdr:from>
    <xdr:ext cx="76200" cy="419100"/>
    <xdr:sp>
      <xdr:nvSpPr>
        <xdr:cNvPr id="103" name="TextBox 104"/>
        <xdr:cNvSpPr txBox="1">
          <a:spLocks noChangeArrowheads="1"/>
        </xdr:cNvSpPr>
      </xdr:nvSpPr>
      <xdr:spPr>
        <a:xfrm>
          <a:off x="3305175"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117</xdr:row>
      <xdr:rowOff>0</xdr:rowOff>
    </xdr:from>
    <xdr:ext cx="28575" cy="114300"/>
    <xdr:sp>
      <xdr:nvSpPr>
        <xdr:cNvPr id="104" name="TextBox 105"/>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5" name="TextBox 106"/>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6" name="TextBox 107"/>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7" name="TextBox 108"/>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8" name="TextBox 109"/>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9" name="TextBox 110"/>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10" name="TextBox 111"/>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11" name="TextBox 112"/>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114</xdr:row>
      <xdr:rowOff>66675</xdr:rowOff>
    </xdr:from>
    <xdr:ext cx="76200" cy="419100"/>
    <xdr:sp>
      <xdr:nvSpPr>
        <xdr:cNvPr id="112" name="TextBox 113"/>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5</xdr:row>
      <xdr:rowOff>0</xdr:rowOff>
    </xdr:from>
    <xdr:ext cx="76200" cy="533400"/>
    <xdr:sp>
      <xdr:nvSpPr>
        <xdr:cNvPr id="113" name="TextBox 114"/>
        <xdr:cNvSpPr txBox="1">
          <a:spLocks noChangeArrowheads="1"/>
        </xdr:cNvSpPr>
      </xdr:nvSpPr>
      <xdr:spPr>
        <a:xfrm>
          <a:off x="4048125"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116</xdr:row>
      <xdr:rowOff>66675</xdr:rowOff>
    </xdr:from>
    <xdr:ext cx="76200" cy="428625"/>
    <xdr:sp>
      <xdr:nvSpPr>
        <xdr:cNvPr id="114" name="TextBox 115"/>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14300"/>
    <xdr:sp>
      <xdr:nvSpPr>
        <xdr:cNvPr id="115" name="TextBox 116"/>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116" name="TextBox 117"/>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0</xdr:rowOff>
    </xdr:from>
    <xdr:ext cx="76200" cy="533400"/>
    <xdr:sp>
      <xdr:nvSpPr>
        <xdr:cNvPr id="117" name="TextBox 118"/>
        <xdr:cNvSpPr txBox="1">
          <a:spLocks noChangeArrowheads="1"/>
        </xdr:cNvSpPr>
      </xdr:nvSpPr>
      <xdr:spPr>
        <a:xfrm>
          <a:off x="4048125"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118</xdr:row>
      <xdr:rowOff>0</xdr:rowOff>
    </xdr:from>
    <xdr:ext cx="28575" cy="114300"/>
    <xdr:sp>
      <xdr:nvSpPr>
        <xdr:cNvPr id="118" name="TextBox 119"/>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119" name="TextBox 120"/>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20" name="TextBox 12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0</xdr:rowOff>
    </xdr:from>
    <xdr:ext cx="76200" cy="419100"/>
    <xdr:sp>
      <xdr:nvSpPr>
        <xdr:cNvPr id="121" name="TextBox 122"/>
        <xdr:cNvSpPr txBox="1">
          <a:spLocks noChangeArrowheads="1"/>
        </xdr:cNvSpPr>
      </xdr:nvSpPr>
      <xdr:spPr>
        <a:xfrm>
          <a:off x="4048125"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78</xdr:row>
      <xdr:rowOff>66675</xdr:rowOff>
    </xdr:from>
    <xdr:ext cx="28575" cy="104775"/>
    <xdr:sp>
      <xdr:nvSpPr>
        <xdr:cNvPr id="122" name="TextBox 123"/>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23" name="TextBox 124"/>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24" name="TextBox 12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66675</xdr:rowOff>
    </xdr:from>
    <xdr:ext cx="28575" cy="104775"/>
    <xdr:sp>
      <xdr:nvSpPr>
        <xdr:cNvPr id="125" name="TextBox 126"/>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26" name="TextBox 127"/>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27" name="TextBox 12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0</xdr:rowOff>
    </xdr:from>
    <xdr:ext cx="76200" cy="419100"/>
    <xdr:sp>
      <xdr:nvSpPr>
        <xdr:cNvPr id="128" name="TextBox 129"/>
        <xdr:cNvSpPr txBox="1">
          <a:spLocks noChangeArrowheads="1"/>
        </xdr:cNvSpPr>
      </xdr:nvSpPr>
      <xdr:spPr>
        <a:xfrm>
          <a:off x="4048125"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78</xdr:row>
      <xdr:rowOff>66675</xdr:rowOff>
    </xdr:from>
    <xdr:ext cx="28575" cy="104775"/>
    <xdr:sp>
      <xdr:nvSpPr>
        <xdr:cNvPr id="129" name="TextBox 130"/>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0" name="TextBox 131"/>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1" name="TextBox 132"/>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32" name="TextBox 13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0</xdr:rowOff>
    </xdr:from>
    <xdr:ext cx="76200" cy="419100"/>
    <xdr:sp>
      <xdr:nvSpPr>
        <xdr:cNvPr id="133" name="TextBox 134"/>
        <xdr:cNvSpPr txBox="1">
          <a:spLocks noChangeArrowheads="1"/>
        </xdr:cNvSpPr>
      </xdr:nvSpPr>
      <xdr:spPr>
        <a:xfrm>
          <a:off x="4048125"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78</xdr:row>
      <xdr:rowOff>66675</xdr:rowOff>
    </xdr:from>
    <xdr:ext cx="28575" cy="104775"/>
    <xdr:sp>
      <xdr:nvSpPr>
        <xdr:cNvPr id="134" name="TextBox 135"/>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5" name="TextBox 136"/>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6" name="TextBox 137"/>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37" name="TextBox 13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38" name="TextBox 139"/>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39" name="TextBox 140"/>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0" name="TextBox 141"/>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142875</xdr:rowOff>
    </xdr:from>
    <xdr:ext cx="76200" cy="581025"/>
    <xdr:sp>
      <xdr:nvSpPr>
        <xdr:cNvPr id="141" name="TextBox 142"/>
        <xdr:cNvSpPr txBox="1">
          <a:spLocks noChangeArrowheads="1"/>
        </xdr:cNvSpPr>
      </xdr:nvSpPr>
      <xdr:spPr>
        <a:xfrm>
          <a:off x="4048125" y="1143000"/>
          <a:ext cx="7620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66675</xdr:rowOff>
    </xdr:from>
    <xdr:ext cx="28575" cy="104775"/>
    <xdr:sp>
      <xdr:nvSpPr>
        <xdr:cNvPr id="142" name="TextBox 143"/>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3" name="TextBox 144"/>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44" name="TextBox 14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45" name="TextBox 146"/>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46" name="TextBox 147"/>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7" name="TextBox 148"/>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8" name="TextBox 149"/>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49" name="TextBox 15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50" name="TextBox 151"/>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51" name="TextBox 152"/>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52" name="TextBox 153"/>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53" name="TextBox 154"/>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54" name="TextBox 15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55" name="TextBox 156"/>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56" name="TextBox 157"/>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57" name="TextBox 158"/>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142875</xdr:rowOff>
    </xdr:from>
    <xdr:ext cx="76200" cy="581025"/>
    <xdr:sp>
      <xdr:nvSpPr>
        <xdr:cNvPr id="158" name="TextBox 159"/>
        <xdr:cNvSpPr txBox="1">
          <a:spLocks noChangeArrowheads="1"/>
        </xdr:cNvSpPr>
      </xdr:nvSpPr>
      <xdr:spPr>
        <a:xfrm>
          <a:off x="4048125" y="1143000"/>
          <a:ext cx="7620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66675</xdr:rowOff>
    </xdr:from>
    <xdr:ext cx="28575" cy="104775"/>
    <xdr:sp>
      <xdr:nvSpPr>
        <xdr:cNvPr id="159" name="TextBox 160"/>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0" name="TextBox 161"/>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61" name="TextBox 16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62" name="TextBox 163"/>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63" name="TextBox 164"/>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4" name="TextBox 165"/>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5" name="TextBox 166"/>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66" name="TextBox 16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67" name="TextBox 168"/>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68" name="TextBox 169"/>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9" name="TextBox 170"/>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70" name="TextBox 171"/>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71" name="TextBox 17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2" name="TextBox 17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3" name="TextBox 17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4" name="TextBox 17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5" name="TextBox 17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6" name="TextBox 17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7" name="TextBox 17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8" name="TextBox 17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9" name="TextBox 18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0" name="TextBox 18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1" name="TextBox 18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2" name="TextBox 18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3" name="TextBox 18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4" name="TextBox 18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5" name="TextBox 18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6" name="TextBox 18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7" name="TextBox 18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8" name="TextBox 18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9" name="TextBox 19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0" name="TextBox 19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1" name="TextBox 19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2" name="TextBox 19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3" name="TextBox 19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4" name="TextBox 19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5" name="TextBox 19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6" name="TextBox 19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7" name="TextBox 19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8" name="TextBox 19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9" name="TextBox 20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00" name="TextBox 20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5</xdr:row>
      <xdr:rowOff>0</xdr:rowOff>
    </xdr:from>
    <xdr:ext cx="76200" cy="533400"/>
    <xdr:sp>
      <xdr:nvSpPr>
        <xdr:cNvPr id="201" name="TextBox 202"/>
        <xdr:cNvSpPr txBox="1">
          <a:spLocks noChangeArrowheads="1"/>
        </xdr:cNvSpPr>
      </xdr:nvSpPr>
      <xdr:spPr>
        <a:xfrm>
          <a:off x="4048125"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117</xdr:row>
      <xdr:rowOff>0</xdr:rowOff>
    </xdr:from>
    <xdr:ext cx="76200" cy="438150"/>
    <xdr:sp>
      <xdr:nvSpPr>
        <xdr:cNvPr id="202" name="TextBox 203"/>
        <xdr:cNvSpPr txBox="1">
          <a:spLocks noChangeArrowheads="1"/>
        </xdr:cNvSpPr>
      </xdr:nvSpPr>
      <xdr:spPr>
        <a:xfrm>
          <a:off x="4048125" y="17135475"/>
          <a:ext cx="76200" cy="438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23825"/>
    <xdr:sp>
      <xdr:nvSpPr>
        <xdr:cNvPr id="203" name="TextBox 204"/>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04" name="TextBox 205"/>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xdr:row>
      <xdr:rowOff>9525</xdr:rowOff>
    </xdr:from>
    <xdr:ext cx="76200" cy="561975"/>
    <xdr:sp>
      <xdr:nvSpPr>
        <xdr:cNvPr id="205" name="TextBox 206"/>
        <xdr:cNvSpPr txBox="1">
          <a:spLocks noChangeArrowheads="1"/>
        </xdr:cNvSpPr>
      </xdr:nvSpPr>
      <xdr:spPr>
        <a:xfrm>
          <a:off x="4048125" y="1323975"/>
          <a:ext cx="76200" cy="561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118</xdr:row>
      <xdr:rowOff>0</xdr:rowOff>
    </xdr:from>
    <xdr:ext cx="28575" cy="123825"/>
    <xdr:sp>
      <xdr:nvSpPr>
        <xdr:cNvPr id="206" name="TextBox 207"/>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07" name="TextBox 208"/>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116</xdr:row>
      <xdr:rowOff>66675</xdr:rowOff>
    </xdr:from>
    <xdr:ext cx="76200" cy="428625"/>
    <xdr:sp>
      <xdr:nvSpPr>
        <xdr:cNvPr id="208" name="TextBox 209"/>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09" name="TextBox 210"/>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0" name="TextBox 211"/>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1" name="TextBox 212"/>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2" name="TextBox 213"/>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3" name="TextBox 214"/>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4" name="TextBox 215"/>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23825"/>
    <xdr:sp>
      <xdr:nvSpPr>
        <xdr:cNvPr id="215" name="TextBox 216"/>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6" name="TextBox 217"/>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7" name="TextBox 218"/>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8" name="TextBox 219"/>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9" name="TextBox 220"/>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20" name="TextBox 221"/>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21" name="TextBox 222"/>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22" name="TextBox 223"/>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117</xdr:row>
      <xdr:rowOff>38100</xdr:rowOff>
    </xdr:from>
    <xdr:ext cx="76200" cy="438150"/>
    <xdr:sp>
      <xdr:nvSpPr>
        <xdr:cNvPr id="223" name="TextBox 224"/>
        <xdr:cNvSpPr txBox="1">
          <a:spLocks noChangeArrowheads="1"/>
        </xdr:cNvSpPr>
      </xdr:nvSpPr>
      <xdr:spPr>
        <a:xfrm>
          <a:off x="4048125" y="17173575"/>
          <a:ext cx="76200" cy="438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2</xdr:row>
      <xdr:rowOff>0</xdr:rowOff>
    </xdr:from>
    <xdr:ext cx="76200" cy="476250"/>
    <xdr:sp>
      <xdr:nvSpPr>
        <xdr:cNvPr id="224" name="TextBox 22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5" name="TextBox 22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6" name="TextBox 22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7" name="TextBox 22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8" name="TextBox 22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9" name="TextBox 23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0" name="TextBox 23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1" name="TextBox 23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2" name="TextBox 23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3" name="TextBox 23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4" name="TextBox 23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5" name="TextBox 23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6" name="TextBox 23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7" name="TextBox 23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8" name="TextBox 23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9" name="TextBox 24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0" name="TextBox 24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1" name="TextBox 24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2" name="TextBox 24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3" name="TextBox 24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4" name="TextBox 24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5" name="TextBox 24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6" name="TextBox 24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7" name="TextBox 24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8" name="TextBox 24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9" name="TextBox 25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0" name="TextBox 25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1" name="TextBox 25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2" name="TextBox 25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3" name="TextBox 25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4" name="TextBox 255"/>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5" name="TextBox 256"/>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6" name="TextBox 257"/>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7" name="TextBox 258"/>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8" name="TextBox 259"/>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9" name="TextBox 260"/>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0" name="TextBox 261"/>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1" name="TextBox 262"/>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2" name="TextBox 263"/>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3" name="TextBox 264"/>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4" name="TextBox 265"/>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5" name="TextBox 266"/>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6" name="TextBox 267"/>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7" name="TextBox 268"/>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8" name="TextBox 269"/>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9" name="TextBox 270"/>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0" name="TextBox 271"/>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1" name="TextBox 272"/>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2" name="TextBox 273"/>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3" name="TextBox 274"/>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4" name="TextBox 275"/>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5" name="TextBox 276"/>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6" name="TextBox 277"/>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7" name="TextBox 278"/>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8" name="TextBox 279"/>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9" name="TextBox 280"/>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0" name="TextBox 281"/>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1" name="TextBox 282"/>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2" name="TextBox 283"/>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3" name="TextBox 284"/>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117</xdr:row>
      <xdr:rowOff>0</xdr:rowOff>
    </xdr:from>
    <xdr:ext cx="28575" cy="114300"/>
    <xdr:sp>
      <xdr:nvSpPr>
        <xdr:cNvPr id="284" name="TextBox 285"/>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5" name="TextBox 286"/>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6" name="TextBox 287"/>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7" name="TextBox 288"/>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8" name="TextBox 289"/>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9" name="TextBox 290"/>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0" name="TextBox 291"/>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1" name="TextBox 292"/>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2" name="TextBox 293"/>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3" name="TextBox 294"/>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4" name="TextBox 295"/>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5" name="TextBox 296"/>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Line 2"/>
        <xdr:cNvSpPr>
          <a:spLocks/>
        </xdr:cNvSpPr>
      </xdr:nvSpPr>
      <xdr:spPr>
        <a:xfrm>
          <a:off x="2124075" y="14478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3"/>
        <xdr:cNvSpPr>
          <a:spLocks/>
        </xdr:cNvSpPr>
      </xdr:nvSpPr>
      <xdr:spPr>
        <a:xfrm flipV="1">
          <a:off x="21240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0</xdr:colOff>
      <xdr:row>1</xdr:row>
      <xdr:rowOff>0</xdr:rowOff>
    </xdr:to>
    <xdr:sp>
      <xdr:nvSpPr>
        <xdr:cNvPr id="3" name="Line 4"/>
        <xdr:cNvSpPr>
          <a:spLocks/>
        </xdr:cNvSpPr>
      </xdr:nvSpPr>
      <xdr:spPr>
        <a:xfrm flipH="1">
          <a:off x="21240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1</xdr:col>
      <xdr:colOff>0</xdr:colOff>
      <xdr:row>2</xdr:row>
      <xdr:rowOff>133350</xdr:rowOff>
    </xdr:to>
    <xdr:sp>
      <xdr:nvSpPr>
        <xdr:cNvPr id="4" name="Line 5"/>
        <xdr:cNvSpPr>
          <a:spLocks/>
        </xdr:cNvSpPr>
      </xdr:nvSpPr>
      <xdr:spPr>
        <a:xfrm>
          <a:off x="2124075" y="2952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11</xdr:row>
      <xdr:rowOff>95250</xdr:rowOff>
    </xdr:from>
    <xdr:ext cx="76200" cy="209550"/>
    <xdr:sp>
      <xdr:nvSpPr>
        <xdr:cNvPr id="5" name="TextBox 7"/>
        <xdr:cNvSpPr txBox="1">
          <a:spLocks noChangeArrowheads="1"/>
        </xdr:cNvSpPr>
      </xdr:nvSpPr>
      <xdr:spPr>
        <a:xfrm>
          <a:off x="4448175" y="197167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66675</xdr:rowOff>
    </xdr:from>
    <xdr:ext cx="57150" cy="152400"/>
    <xdr:sp>
      <xdr:nvSpPr>
        <xdr:cNvPr id="6" name="TextBox 8"/>
        <xdr:cNvSpPr txBox="1">
          <a:spLocks noChangeArrowheads="1"/>
        </xdr:cNvSpPr>
      </xdr:nvSpPr>
      <xdr:spPr>
        <a:xfrm>
          <a:off x="4448175" y="1943100"/>
          <a:ext cx="571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11</xdr:row>
      <xdr:rowOff>38100</xdr:rowOff>
    </xdr:from>
    <xdr:ext cx="76200" cy="152400"/>
    <xdr:sp>
      <xdr:nvSpPr>
        <xdr:cNvPr id="7" name="TextBox 9"/>
        <xdr:cNvSpPr txBox="1">
          <a:spLocks noChangeArrowheads="1"/>
        </xdr:cNvSpPr>
      </xdr:nvSpPr>
      <xdr:spPr>
        <a:xfrm>
          <a:off x="4448175" y="1914525"/>
          <a:ext cx="76200" cy="1524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clientData/>
  </xdr:oneCellAnchor>
  <xdr:oneCellAnchor>
    <xdr:from>
      <xdr:col>5</xdr:col>
      <xdr:colOff>581025</xdr:colOff>
      <xdr:row>13</xdr:row>
      <xdr:rowOff>0</xdr:rowOff>
    </xdr:from>
    <xdr:ext cx="76200" cy="209550"/>
    <xdr:sp>
      <xdr:nvSpPr>
        <xdr:cNvPr id="8" name="TextBox 10"/>
        <xdr:cNvSpPr txBox="1">
          <a:spLocks noChangeArrowheads="1"/>
        </xdr:cNvSpPr>
      </xdr:nvSpPr>
      <xdr:spPr>
        <a:xfrm>
          <a:off x="502920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13</xdr:row>
      <xdr:rowOff>0</xdr:rowOff>
    </xdr:from>
    <xdr:ext cx="76200" cy="209550"/>
    <xdr:sp>
      <xdr:nvSpPr>
        <xdr:cNvPr id="9" name="TextBox 11"/>
        <xdr:cNvSpPr txBox="1">
          <a:spLocks noChangeArrowheads="1"/>
        </xdr:cNvSpPr>
      </xdr:nvSpPr>
      <xdr:spPr>
        <a:xfrm>
          <a:off x="4448175"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142875</xdr:colOff>
      <xdr:row>11</xdr:row>
      <xdr:rowOff>95250</xdr:rowOff>
    </xdr:from>
    <xdr:ext cx="76200" cy="209550"/>
    <xdr:sp>
      <xdr:nvSpPr>
        <xdr:cNvPr id="10" name="TextBox 12"/>
        <xdr:cNvSpPr txBox="1">
          <a:spLocks noChangeArrowheads="1"/>
        </xdr:cNvSpPr>
      </xdr:nvSpPr>
      <xdr:spPr>
        <a:xfrm>
          <a:off x="2266950" y="197167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114300</xdr:colOff>
      <xdr:row>11</xdr:row>
      <xdr:rowOff>66675</xdr:rowOff>
    </xdr:from>
    <xdr:ext cx="57150" cy="152400"/>
    <xdr:sp>
      <xdr:nvSpPr>
        <xdr:cNvPr id="11" name="TextBox 13"/>
        <xdr:cNvSpPr txBox="1">
          <a:spLocks noChangeArrowheads="1"/>
        </xdr:cNvSpPr>
      </xdr:nvSpPr>
      <xdr:spPr>
        <a:xfrm>
          <a:off x="2238375" y="1943100"/>
          <a:ext cx="571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323850</xdr:colOff>
      <xdr:row>11</xdr:row>
      <xdr:rowOff>38100</xdr:rowOff>
    </xdr:from>
    <xdr:ext cx="76200" cy="152400"/>
    <xdr:sp>
      <xdr:nvSpPr>
        <xdr:cNvPr id="12" name="TextBox 14"/>
        <xdr:cNvSpPr txBox="1">
          <a:spLocks noChangeArrowheads="1"/>
        </xdr:cNvSpPr>
      </xdr:nvSpPr>
      <xdr:spPr>
        <a:xfrm>
          <a:off x="2447925" y="1914525"/>
          <a:ext cx="76200" cy="1524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clientData/>
  </xdr:oneCellAnchor>
  <xdr:oneCellAnchor>
    <xdr:from>
      <xdr:col>1</xdr:col>
      <xdr:colOff>342900</xdr:colOff>
      <xdr:row>11</xdr:row>
      <xdr:rowOff>9525</xdr:rowOff>
    </xdr:from>
    <xdr:ext cx="323850" cy="228600"/>
    <xdr:sp>
      <xdr:nvSpPr>
        <xdr:cNvPr id="13" name="TextBox 15"/>
        <xdr:cNvSpPr txBox="1">
          <a:spLocks noChangeArrowheads="1"/>
        </xdr:cNvSpPr>
      </xdr:nvSpPr>
      <xdr:spPr>
        <a:xfrm>
          <a:off x="2466975" y="1885950"/>
          <a:ext cx="323850" cy="2286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     </a:t>
          </a:r>
        </a:p>
      </xdr:txBody>
    </xdr:sp>
    <xdr:clientData/>
  </xdr:oneCellAnchor>
  <xdr:oneCellAnchor>
    <xdr:from>
      <xdr:col>2</xdr:col>
      <xdr:colOff>0</xdr:colOff>
      <xdr:row>13</xdr:row>
      <xdr:rowOff>0</xdr:rowOff>
    </xdr:from>
    <xdr:ext cx="76200" cy="209550"/>
    <xdr:sp>
      <xdr:nvSpPr>
        <xdr:cNvPr id="14" name="TextBox 16"/>
        <xdr:cNvSpPr txBox="1">
          <a:spLocks noChangeArrowheads="1"/>
        </xdr:cNvSpPr>
      </xdr:nvSpPr>
      <xdr:spPr>
        <a:xfrm>
          <a:off x="270510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209550"/>
    <xdr:sp>
      <xdr:nvSpPr>
        <xdr:cNvPr id="15" name="TextBox 17"/>
        <xdr:cNvSpPr txBox="1">
          <a:spLocks noChangeArrowheads="1"/>
        </xdr:cNvSpPr>
      </xdr:nvSpPr>
      <xdr:spPr>
        <a:xfrm>
          <a:off x="3286125"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13</xdr:row>
      <xdr:rowOff>0</xdr:rowOff>
    </xdr:from>
    <xdr:ext cx="76200" cy="209550"/>
    <xdr:sp>
      <xdr:nvSpPr>
        <xdr:cNvPr id="16" name="TextBox 18"/>
        <xdr:cNvSpPr txBox="1">
          <a:spLocks noChangeArrowheads="1"/>
        </xdr:cNvSpPr>
      </xdr:nvSpPr>
      <xdr:spPr>
        <a:xfrm>
          <a:off x="386715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13</xdr:row>
      <xdr:rowOff>0</xdr:rowOff>
    </xdr:from>
    <xdr:ext cx="76200" cy="209550"/>
    <xdr:sp>
      <xdr:nvSpPr>
        <xdr:cNvPr id="17" name="TextBox 19"/>
        <xdr:cNvSpPr txBox="1">
          <a:spLocks noChangeArrowheads="1"/>
        </xdr:cNvSpPr>
      </xdr:nvSpPr>
      <xdr:spPr>
        <a:xfrm>
          <a:off x="4448175"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76200" cy="209550"/>
    <xdr:sp>
      <xdr:nvSpPr>
        <xdr:cNvPr id="18" name="TextBox 20"/>
        <xdr:cNvSpPr txBox="1">
          <a:spLocks noChangeArrowheads="1"/>
        </xdr:cNvSpPr>
      </xdr:nvSpPr>
      <xdr:spPr>
        <a:xfrm>
          <a:off x="270510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76200" cy="590550"/>
    <xdr:sp>
      <xdr:nvSpPr>
        <xdr:cNvPr id="1" name="TextBox 1"/>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123</xdr:row>
      <xdr:rowOff>0</xdr:rowOff>
    </xdr:from>
    <xdr:ext cx="57150" cy="38100"/>
    <xdr:sp>
      <xdr:nvSpPr>
        <xdr:cNvPr id="2" name="TextBox 2"/>
        <xdr:cNvSpPr txBox="1">
          <a:spLocks noChangeArrowheads="1"/>
        </xdr:cNvSpPr>
      </xdr:nvSpPr>
      <xdr:spPr>
        <a:xfrm flipH="1">
          <a:off x="1781175" y="180689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85725</xdr:rowOff>
    </xdr:from>
    <xdr:ext cx="76200" cy="457200"/>
    <xdr:sp>
      <xdr:nvSpPr>
        <xdr:cNvPr id="3" name="TextBox 3"/>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121</xdr:row>
      <xdr:rowOff>0</xdr:rowOff>
    </xdr:from>
    <xdr:ext cx="28575" cy="114300"/>
    <xdr:sp>
      <xdr:nvSpPr>
        <xdr:cNvPr id="4" name="TextBox 4"/>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123</xdr:row>
      <xdr:rowOff>0</xdr:rowOff>
    </xdr:from>
    <xdr:ext cx="57150" cy="38100"/>
    <xdr:sp>
      <xdr:nvSpPr>
        <xdr:cNvPr id="5" name="TextBox 5"/>
        <xdr:cNvSpPr txBox="1">
          <a:spLocks noChangeArrowheads="1"/>
        </xdr:cNvSpPr>
      </xdr:nvSpPr>
      <xdr:spPr>
        <a:xfrm flipH="1">
          <a:off x="1781175" y="180689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28575" cy="114300"/>
    <xdr:sp>
      <xdr:nvSpPr>
        <xdr:cNvPr id="6" name="TextBox 6"/>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7" name="TextBox 7"/>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28575" cy="114300"/>
    <xdr:sp>
      <xdr:nvSpPr>
        <xdr:cNvPr id="8" name="TextBox 8"/>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28575" cy="114300"/>
    <xdr:sp>
      <xdr:nvSpPr>
        <xdr:cNvPr id="9" name="TextBox 9"/>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533400"/>
    <xdr:sp>
      <xdr:nvSpPr>
        <xdr:cNvPr id="10" name="TextBox 10"/>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152400</xdr:rowOff>
    </xdr:from>
    <xdr:ext cx="76200" cy="514350"/>
    <xdr:sp>
      <xdr:nvSpPr>
        <xdr:cNvPr id="11" name="TextBox 11"/>
        <xdr:cNvSpPr txBox="1">
          <a:spLocks noChangeArrowheads="1"/>
        </xdr:cNvSpPr>
      </xdr:nvSpPr>
      <xdr:spPr>
        <a:xfrm>
          <a:off x="1781175"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2" name="TextBox 12"/>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3" name="TextBox 13"/>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4" name="TextBox 14"/>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5" name="TextBox 15"/>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6" name="TextBox 16"/>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7" name="TextBox 17"/>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8" name="TextBox 18"/>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9" name="TextBox 19"/>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0" name="TextBox 20"/>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152400</xdr:rowOff>
    </xdr:from>
    <xdr:ext cx="76200" cy="514350"/>
    <xdr:sp>
      <xdr:nvSpPr>
        <xdr:cNvPr id="21" name="TextBox 21"/>
        <xdr:cNvSpPr txBox="1">
          <a:spLocks noChangeArrowheads="1"/>
        </xdr:cNvSpPr>
      </xdr:nvSpPr>
      <xdr:spPr>
        <a:xfrm>
          <a:off x="1781175"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2" name="TextBox 22"/>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3" name="TextBox 23"/>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4" name="TextBox 24"/>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5" name="TextBox 25"/>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6" name="TextBox 26"/>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7" name="TextBox 27"/>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8" name="TextBox 28"/>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9" name="TextBox 29"/>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90550"/>
    <xdr:sp>
      <xdr:nvSpPr>
        <xdr:cNvPr id="30" name="TextBox 30"/>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85725</xdr:rowOff>
    </xdr:from>
    <xdr:ext cx="76200" cy="466725"/>
    <xdr:sp>
      <xdr:nvSpPr>
        <xdr:cNvPr id="31" name="TextBox 31"/>
        <xdr:cNvSpPr txBox="1">
          <a:spLocks noChangeArrowheads="1"/>
        </xdr:cNvSpPr>
      </xdr:nvSpPr>
      <xdr:spPr>
        <a:xfrm>
          <a:off x="1781175" y="17240250"/>
          <a:ext cx="7620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122</xdr:row>
      <xdr:rowOff>0</xdr:rowOff>
    </xdr:from>
    <xdr:ext cx="28575" cy="123825"/>
    <xdr:sp>
      <xdr:nvSpPr>
        <xdr:cNvPr id="32" name="TextBox 3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33" name="TextBox 33"/>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34" name="TextBox 34"/>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122</xdr:row>
      <xdr:rowOff>0</xdr:rowOff>
    </xdr:from>
    <xdr:ext cx="28575" cy="123825"/>
    <xdr:sp>
      <xdr:nvSpPr>
        <xdr:cNvPr id="35" name="TextBox 35"/>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36" name="TextBox 36"/>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115</xdr:row>
      <xdr:rowOff>85725</xdr:rowOff>
    </xdr:from>
    <xdr:ext cx="76200" cy="457200"/>
    <xdr:sp>
      <xdr:nvSpPr>
        <xdr:cNvPr id="37" name="TextBox 37"/>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115</xdr:row>
      <xdr:rowOff>85725</xdr:rowOff>
    </xdr:from>
    <xdr:ext cx="76200" cy="457200"/>
    <xdr:sp>
      <xdr:nvSpPr>
        <xdr:cNvPr id="38" name="TextBox 38"/>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122</xdr:row>
      <xdr:rowOff>0</xdr:rowOff>
    </xdr:from>
    <xdr:ext cx="28575" cy="123825"/>
    <xdr:sp>
      <xdr:nvSpPr>
        <xdr:cNvPr id="39" name="TextBox 39"/>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40" name="TextBox 40"/>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41" name="TextBox 41"/>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42" name="TextBox 4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43" name="TextBox 43"/>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85725</xdr:rowOff>
    </xdr:from>
    <xdr:ext cx="76200" cy="457200"/>
    <xdr:sp>
      <xdr:nvSpPr>
        <xdr:cNvPr id="44" name="TextBox 44"/>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121</xdr:row>
      <xdr:rowOff>0</xdr:rowOff>
    </xdr:from>
    <xdr:ext cx="28575" cy="114300"/>
    <xdr:sp>
      <xdr:nvSpPr>
        <xdr:cNvPr id="45" name="TextBox 45"/>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28575" cy="114300"/>
    <xdr:sp>
      <xdr:nvSpPr>
        <xdr:cNvPr id="46" name="TextBox 46"/>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47" name="TextBox 47"/>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28575" cy="114300"/>
    <xdr:sp>
      <xdr:nvSpPr>
        <xdr:cNvPr id="48" name="TextBox 48"/>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28575" cy="114300"/>
    <xdr:sp>
      <xdr:nvSpPr>
        <xdr:cNvPr id="49" name="TextBox 49"/>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3</xdr:row>
      <xdr:rowOff>0</xdr:rowOff>
    </xdr:from>
    <xdr:ext cx="76200" cy="533400"/>
    <xdr:sp>
      <xdr:nvSpPr>
        <xdr:cNvPr id="50" name="TextBox 50"/>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152400</xdr:rowOff>
    </xdr:from>
    <xdr:ext cx="76200" cy="514350"/>
    <xdr:sp>
      <xdr:nvSpPr>
        <xdr:cNvPr id="51" name="TextBox 51"/>
        <xdr:cNvSpPr txBox="1">
          <a:spLocks noChangeArrowheads="1"/>
        </xdr:cNvSpPr>
      </xdr:nvSpPr>
      <xdr:spPr>
        <a:xfrm>
          <a:off x="2724150"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2" name="TextBox 52"/>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3" name="TextBox 53"/>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4" name="TextBox 54"/>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5" name="TextBox 55"/>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6" name="TextBox 56"/>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7" name="TextBox 57"/>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8" name="TextBox 58"/>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59" name="TextBox 60"/>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152400</xdr:rowOff>
    </xdr:from>
    <xdr:ext cx="76200" cy="514350"/>
    <xdr:sp>
      <xdr:nvSpPr>
        <xdr:cNvPr id="60" name="TextBox 61"/>
        <xdr:cNvSpPr txBox="1">
          <a:spLocks noChangeArrowheads="1"/>
        </xdr:cNvSpPr>
      </xdr:nvSpPr>
      <xdr:spPr>
        <a:xfrm>
          <a:off x="1781175"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1" name="TextBox 62"/>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2" name="TextBox 63"/>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3" name="TextBox 64"/>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4" name="TextBox 65"/>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5" name="TextBox 66"/>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6" name="TextBox 67"/>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7" name="TextBox 68"/>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8" name="TextBox 69"/>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90550"/>
    <xdr:sp>
      <xdr:nvSpPr>
        <xdr:cNvPr id="69" name="TextBox 70"/>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85725</xdr:rowOff>
    </xdr:from>
    <xdr:ext cx="76200" cy="466725"/>
    <xdr:sp>
      <xdr:nvSpPr>
        <xdr:cNvPr id="70" name="TextBox 71"/>
        <xdr:cNvSpPr txBox="1">
          <a:spLocks noChangeArrowheads="1"/>
        </xdr:cNvSpPr>
      </xdr:nvSpPr>
      <xdr:spPr>
        <a:xfrm>
          <a:off x="1781175" y="17240250"/>
          <a:ext cx="7620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122</xdr:row>
      <xdr:rowOff>0</xdr:rowOff>
    </xdr:from>
    <xdr:ext cx="28575" cy="123825"/>
    <xdr:sp>
      <xdr:nvSpPr>
        <xdr:cNvPr id="71" name="TextBox 7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72" name="TextBox 73"/>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73" name="TextBox 74"/>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122</xdr:row>
      <xdr:rowOff>0</xdr:rowOff>
    </xdr:from>
    <xdr:ext cx="28575" cy="123825"/>
    <xdr:sp>
      <xdr:nvSpPr>
        <xdr:cNvPr id="74" name="TextBox 75"/>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75" name="TextBox 76"/>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115</xdr:row>
      <xdr:rowOff>85725</xdr:rowOff>
    </xdr:from>
    <xdr:ext cx="76200" cy="457200"/>
    <xdr:sp>
      <xdr:nvSpPr>
        <xdr:cNvPr id="76" name="TextBox 77"/>
        <xdr:cNvSpPr txBox="1">
          <a:spLocks noChangeArrowheads="1"/>
        </xdr:cNvSpPr>
      </xdr:nvSpPr>
      <xdr:spPr>
        <a:xfrm>
          <a:off x="2724150"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122</xdr:row>
      <xdr:rowOff>0</xdr:rowOff>
    </xdr:from>
    <xdr:ext cx="28575" cy="123825"/>
    <xdr:sp>
      <xdr:nvSpPr>
        <xdr:cNvPr id="77" name="TextBox 78"/>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122</xdr:row>
      <xdr:rowOff>0</xdr:rowOff>
    </xdr:from>
    <xdr:ext cx="28575" cy="123825"/>
    <xdr:sp>
      <xdr:nvSpPr>
        <xdr:cNvPr id="78" name="TextBox 79"/>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122</xdr:row>
      <xdr:rowOff>0</xdr:rowOff>
    </xdr:from>
    <xdr:ext cx="28575" cy="123825"/>
    <xdr:sp>
      <xdr:nvSpPr>
        <xdr:cNvPr id="79" name="TextBox 80"/>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122</xdr:row>
      <xdr:rowOff>0</xdr:rowOff>
    </xdr:from>
    <xdr:ext cx="28575" cy="123825"/>
    <xdr:sp>
      <xdr:nvSpPr>
        <xdr:cNvPr id="80" name="TextBox 81"/>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90550"/>
    <xdr:sp>
      <xdr:nvSpPr>
        <xdr:cNvPr id="81" name="TextBox 82"/>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115</xdr:row>
      <xdr:rowOff>85725</xdr:rowOff>
    </xdr:from>
    <xdr:ext cx="76200" cy="457200"/>
    <xdr:sp>
      <xdr:nvSpPr>
        <xdr:cNvPr id="82" name="TextBox 83"/>
        <xdr:cNvSpPr txBox="1">
          <a:spLocks noChangeArrowheads="1"/>
        </xdr:cNvSpPr>
      </xdr:nvSpPr>
      <xdr:spPr>
        <a:xfrm>
          <a:off x="3467100"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121</xdr:row>
      <xdr:rowOff>0</xdr:rowOff>
    </xdr:from>
    <xdr:ext cx="28575" cy="114300"/>
    <xdr:sp>
      <xdr:nvSpPr>
        <xdr:cNvPr id="83" name="TextBox 84"/>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121</xdr:row>
      <xdr:rowOff>0</xdr:rowOff>
    </xdr:from>
    <xdr:ext cx="28575" cy="114300"/>
    <xdr:sp>
      <xdr:nvSpPr>
        <xdr:cNvPr id="84" name="TextBox 85"/>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90550"/>
    <xdr:sp>
      <xdr:nvSpPr>
        <xdr:cNvPr id="85" name="TextBox 86"/>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121</xdr:row>
      <xdr:rowOff>0</xdr:rowOff>
    </xdr:from>
    <xdr:ext cx="28575" cy="114300"/>
    <xdr:sp>
      <xdr:nvSpPr>
        <xdr:cNvPr id="86" name="TextBox 87"/>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121</xdr:row>
      <xdr:rowOff>0</xdr:rowOff>
    </xdr:from>
    <xdr:ext cx="28575" cy="114300"/>
    <xdr:sp>
      <xdr:nvSpPr>
        <xdr:cNvPr id="87" name="TextBox 88"/>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3</xdr:row>
      <xdr:rowOff>0</xdr:rowOff>
    </xdr:from>
    <xdr:ext cx="76200" cy="533400"/>
    <xdr:sp>
      <xdr:nvSpPr>
        <xdr:cNvPr id="88" name="TextBox 89"/>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152400</xdr:rowOff>
    </xdr:from>
    <xdr:ext cx="76200" cy="514350"/>
    <xdr:sp>
      <xdr:nvSpPr>
        <xdr:cNvPr id="89" name="TextBox 90"/>
        <xdr:cNvSpPr txBox="1">
          <a:spLocks noChangeArrowheads="1"/>
        </xdr:cNvSpPr>
      </xdr:nvSpPr>
      <xdr:spPr>
        <a:xfrm>
          <a:off x="3467100"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0" name="TextBox 91"/>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1" name="TextBox 92"/>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2" name="TextBox 93"/>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3" name="TextBox 94"/>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4" name="TextBox 95"/>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5" name="TextBox 96"/>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6" name="TextBox 97"/>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7" name="TextBox 98"/>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8" name="TextBox 99"/>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152400</xdr:rowOff>
    </xdr:from>
    <xdr:ext cx="76200" cy="514350"/>
    <xdr:sp>
      <xdr:nvSpPr>
        <xdr:cNvPr id="99" name="TextBox 100"/>
        <xdr:cNvSpPr txBox="1">
          <a:spLocks noChangeArrowheads="1"/>
        </xdr:cNvSpPr>
      </xdr:nvSpPr>
      <xdr:spPr>
        <a:xfrm>
          <a:off x="3467100"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0" name="TextBox 101"/>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1" name="TextBox 102"/>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2" name="TextBox 103"/>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3" name="TextBox 104"/>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4" name="TextBox 105"/>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5" name="TextBox 106"/>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6" name="TextBox 107"/>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7" name="TextBox 108"/>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5</xdr:row>
      <xdr:rowOff>0</xdr:rowOff>
    </xdr:from>
    <xdr:ext cx="76200" cy="590550"/>
    <xdr:sp>
      <xdr:nvSpPr>
        <xdr:cNvPr id="108" name="TextBox 109"/>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117</xdr:row>
      <xdr:rowOff>85725</xdr:rowOff>
    </xdr:from>
    <xdr:ext cx="76200" cy="466725"/>
    <xdr:sp>
      <xdr:nvSpPr>
        <xdr:cNvPr id="109" name="TextBox 110"/>
        <xdr:cNvSpPr txBox="1">
          <a:spLocks noChangeArrowheads="1"/>
        </xdr:cNvSpPr>
      </xdr:nvSpPr>
      <xdr:spPr>
        <a:xfrm>
          <a:off x="3467100" y="17240250"/>
          <a:ext cx="7620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23825"/>
    <xdr:sp>
      <xdr:nvSpPr>
        <xdr:cNvPr id="110" name="TextBox 111"/>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1" name="TextBox 112"/>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90550"/>
    <xdr:sp>
      <xdr:nvSpPr>
        <xdr:cNvPr id="112" name="TextBox 113"/>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122</xdr:row>
      <xdr:rowOff>0</xdr:rowOff>
    </xdr:from>
    <xdr:ext cx="28575" cy="123825"/>
    <xdr:sp>
      <xdr:nvSpPr>
        <xdr:cNvPr id="113" name="TextBox 114"/>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4" name="TextBox 115"/>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115</xdr:row>
      <xdr:rowOff>85725</xdr:rowOff>
    </xdr:from>
    <xdr:ext cx="76200" cy="457200"/>
    <xdr:sp>
      <xdr:nvSpPr>
        <xdr:cNvPr id="115" name="TextBox 116"/>
        <xdr:cNvSpPr txBox="1">
          <a:spLocks noChangeArrowheads="1"/>
        </xdr:cNvSpPr>
      </xdr:nvSpPr>
      <xdr:spPr>
        <a:xfrm>
          <a:off x="3467100"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23825"/>
    <xdr:sp>
      <xdr:nvSpPr>
        <xdr:cNvPr id="116" name="TextBox 117"/>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7" name="TextBox 118"/>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8" name="TextBox 119"/>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9" name="TextBox 120"/>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0" name="TextBox 121"/>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1" name="TextBox 12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2" name="TextBox 123"/>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3" name="TextBox 124"/>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
      <selection activeCell="L10" sqref="L10"/>
    </sheetView>
  </sheetViews>
  <sheetFormatPr defaultColWidth="11.421875" defaultRowHeight="12" customHeight="1"/>
  <cols>
    <col min="1" max="1" width="20.7109375" style="0" customWidth="1"/>
    <col min="2" max="10" width="8.7109375" style="0" customWidth="1"/>
  </cols>
  <sheetData>
    <row r="1" ht="12" customHeight="1">
      <c r="A1" s="34" t="s">
        <v>262</v>
      </c>
    </row>
    <row r="2" ht="12" customHeight="1">
      <c r="A2" s="35" t="s">
        <v>261</v>
      </c>
    </row>
    <row r="3" spans="1:8" ht="12" customHeight="1">
      <c r="A3" s="33"/>
      <c r="B3" s="33"/>
      <c r="C3" s="33"/>
      <c r="D3" s="33"/>
      <c r="E3" s="33"/>
      <c r="F3" s="33"/>
      <c r="G3" s="33"/>
      <c r="H3" s="33"/>
    </row>
    <row r="4" spans="1:9" ht="12" customHeight="1">
      <c r="A4" s="44"/>
      <c r="B4" s="42">
        <v>2002</v>
      </c>
      <c r="C4" s="42">
        <v>2003</v>
      </c>
      <c r="D4" s="42">
        <v>2004</v>
      </c>
      <c r="E4" s="42">
        <v>2005</v>
      </c>
      <c r="F4" s="42">
        <v>2006</v>
      </c>
      <c r="G4" s="42">
        <v>2007</v>
      </c>
      <c r="H4" s="42">
        <v>2008</v>
      </c>
      <c r="I4" s="43">
        <v>2009</v>
      </c>
    </row>
    <row r="5" spans="1:9" ht="12" customHeight="1">
      <c r="A5" s="45" t="s">
        <v>10</v>
      </c>
      <c r="B5" s="36">
        <v>1140</v>
      </c>
      <c r="C5" s="36">
        <v>2780</v>
      </c>
      <c r="D5" s="36">
        <v>3165</v>
      </c>
      <c r="E5" s="36">
        <v>3838</v>
      </c>
      <c r="F5" s="36">
        <v>3705</v>
      </c>
      <c r="G5" s="36">
        <v>4199</v>
      </c>
      <c r="H5" s="36">
        <v>4081</v>
      </c>
      <c r="I5" s="39">
        <v>4055</v>
      </c>
    </row>
    <row r="6" spans="1:9" ht="12" customHeight="1">
      <c r="A6" s="45" t="s">
        <v>267</v>
      </c>
      <c r="B6" s="36">
        <v>195</v>
      </c>
      <c r="C6" s="36">
        <v>827</v>
      </c>
      <c r="D6" s="36">
        <v>1282</v>
      </c>
      <c r="E6" s="36">
        <v>1655</v>
      </c>
      <c r="F6" s="36">
        <v>1842</v>
      </c>
      <c r="G6" s="36">
        <v>2154</v>
      </c>
      <c r="H6" s="36">
        <v>2016</v>
      </c>
      <c r="I6" s="39">
        <v>2154</v>
      </c>
    </row>
    <row r="7" spans="1:9" ht="12" customHeight="1">
      <c r="A7" s="46" t="s">
        <v>268</v>
      </c>
      <c r="B7" s="40">
        <v>0.17105263157894737</v>
      </c>
      <c r="C7" s="40">
        <v>0.2974820143884892</v>
      </c>
      <c r="D7" s="40">
        <v>0.4050552922590837</v>
      </c>
      <c r="E7" s="40">
        <v>0.4312141740489838</v>
      </c>
      <c r="F7" s="40">
        <v>0.497165991902834</v>
      </c>
      <c r="G7" s="40">
        <v>0.5129792807811384</v>
      </c>
      <c r="H7" s="40">
        <v>0.4939965694682676</v>
      </c>
      <c r="I7" s="41">
        <f>SUM(I6/I5)</f>
        <v>0.5311960542540074</v>
      </c>
    </row>
    <row r="8" spans="1:9" ht="12" customHeight="1">
      <c r="A8" s="38"/>
      <c r="B8" s="38"/>
      <c r="C8" s="38"/>
      <c r="D8" s="38"/>
      <c r="E8" s="38"/>
      <c r="F8" s="38"/>
      <c r="G8" s="38"/>
      <c r="H8" s="38"/>
      <c r="I8" s="35"/>
    </row>
    <row r="9" spans="1:9" ht="12" customHeight="1">
      <c r="A9" s="129" t="s">
        <v>11</v>
      </c>
      <c r="B9" s="35"/>
      <c r="C9" s="35"/>
      <c r="D9" s="35"/>
      <c r="E9" s="35"/>
      <c r="F9" s="35"/>
      <c r="G9" s="35"/>
      <c r="H9" s="35"/>
      <c r="I9" s="35"/>
    </row>
    <row r="12" ht="12" customHeight="1">
      <c r="A12" s="34" t="s">
        <v>265</v>
      </c>
    </row>
    <row r="14" spans="1:9" ht="12" customHeight="1">
      <c r="A14" s="35" t="s">
        <v>0</v>
      </c>
      <c r="B14" s="35"/>
      <c r="C14" s="35"/>
      <c r="D14" s="35"/>
      <c r="E14" s="35"/>
      <c r="F14" s="35"/>
      <c r="G14" s="35"/>
      <c r="H14" s="35"/>
      <c r="I14" s="35"/>
    </row>
    <row r="15" spans="1:9" ht="12" customHeight="1">
      <c r="A15" s="47"/>
      <c r="B15" s="50">
        <v>2002</v>
      </c>
      <c r="C15" s="42">
        <v>2003</v>
      </c>
      <c r="D15" s="50">
        <v>2004</v>
      </c>
      <c r="E15" s="42">
        <v>2005</v>
      </c>
      <c r="F15" s="50">
        <v>2006</v>
      </c>
      <c r="G15" s="42">
        <v>2007</v>
      </c>
      <c r="H15" s="57">
        <v>2008</v>
      </c>
      <c r="I15" s="54">
        <v>2009</v>
      </c>
    </row>
    <row r="16" spans="1:9" ht="12" customHeight="1">
      <c r="A16" s="48" t="s">
        <v>1</v>
      </c>
      <c r="B16" s="51">
        <v>83.5</v>
      </c>
      <c r="C16" s="36">
        <v>81.4</v>
      </c>
      <c r="D16" s="51">
        <v>80.2</v>
      </c>
      <c r="E16" s="36">
        <v>79.2</v>
      </c>
      <c r="F16" s="51">
        <v>80.3</v>
      </c>
      <c r="G16" s="36">
        <v>82.8</v>
      </c>
      <c r="H16" s="51">
        <v>84.5</v>
      </c>
      <c r="I16" s="55">
        <v>85.5</v>
      </c>
    </row>
    <row r="17" spans="1:9" ht="12" customHeight="1">
      <c r="A17" s="48" t="s">
        <v>2</v>
      </c>
      <c r="B17" s="51">
        <v>10.8</v>
      </c>
      <c r="C17" s="36">
        <v>17.4</v>
      </c>
      <c r="D17" s="51">
        <v>18.5</v>
      </c>
      <c r="E17" s="36">
        <v>19.7</v>
      </c>
      <c r="F17" s="51">
        <v>19.2</v>
      </c>
      <c r="G17" s="36">
        <v>16.1</v>
      </c>
      <c r="H17" s="51">
        <v>14.9</v>
      </c>
      <c r="I17" s="55">
        <v>13.1</v>
      </c>
    </row>
    <row r="18" spans="1:9" ht="12" customHeight="1">
      <c r="A18" s="49" t="s">
        <v>3</v>
      </c>
      <c r="B18" s="52">
        <v>5.7</v>
      </c>
      <c r="C18" s="53">
        <v>1.2</v>
      </c>
      <c r="D18" s="52">
        <v>1.3</v>
      </c>
      <c r="E18" s="53">
        <v>1.1</v>
      </c>
      <c r="F18" s="52">
        <v>0.5</v>
      </c>
      <c r="G18" s="53">
        <v>1.1</v>
      </c>
      <c r="H18" s="52">
        <v>0.6</v>
      </c>
      <c r="I18" s="56">
        <v>1.4</v>
      </c>
    </row>
    <row r="19" spans="1:9" ht="12" customHeight="1">
      <c r="A19" s="36"/>
      <c r="B19" s="36"/>
      <c r="C19" s="36"/>
      <c r="D19" s="36"/>
      <c r="E19" s="36"/>
      <c r="F19" s="36"/>
      <c r="G19" s="36"/>
      <c r="H19" s="37"/>
      <c r="I19" s="35"/>
    </row>
    <row r="20" spans="1:9" ht="12" customHeight="1">
      <c r="A20" s="129" t="s">
        <v>12</v>
      </c>
      <c r="B20" s="35"/>
      <c r="C20" s="35"/>
      <c r="D20" s="35"/>
      <c r="E20" s="35"/>
      <c r="F20" s="35"/>
      <c r="G20" s="35"/>
      <c r="H20" s="35"/>
      <c r="I20" s="35"/>
    </row>
    <row r="22" ht="12" customHeight="1">
      <c r="A22" s="34" t="s">
        <v>266</v>
      </c>
    </row>
    <row r="24" ht="12" customHeight="1">
      <c r="A24" s="35" t="s">
        <v>4</v>
      </c>
    </row>
    <row r="25" spans="1:11" ht="12" customHeight="1">
      <c r="A25" s="58"/>
      <c r="B25" s="42">
        <v>2002</v>
      </c>
      <c r="C25" s="50">
        <v>2003</v>
      </c>
      <c r="D25" s="42">
        <v>2004</v>
      </c>
      <c r="E25" s="50">
        <v>2005</v>
      </c>
      <c r="F25" s="42">
        <v>2006</v>
      </c>
      <c r="G25" s="50">
        <v>2007</v>
      </c>
      <c r="H25" s="59">
        <v>2008</v>
      </c>
      <c r="I25" s="57">
        <v>2009</v>
      </c>
      <c r="J25" s="35"/>
      <c r="K25" s="35"/>
    </row>
    <row r="26" spans="1:11" ht="12" customHeight="1">
      <c r="A26" s="61" t="s">
        <v>6</v>
      </c>
      <c r="B26" s="62">
        <v>49.4</v>
      </c>
      <c r="C26" s="61">
        <v>40.6</v>
      </c>
      <c r="D26" s="62">
        <v>45.7</v>
      </c>
      <c r="E26" s="61">
        <v>48.3</v>
      </c>
      <c r="F26" s="62">
        <v>48.6</v>
      </c>
      <c r="G26" s="61">
        <v>51.2</v>
      </c>
      <c r="H26" s="62">
        <v>46.4</v>
      </c>
      <c r="I26" s="63">
        <v>43.2</v>
      </c>
      <c r="J26" s="35"/>
      <c r="K26" s="35"/>
    </row>
    <row r="27" spans="1:11" ht="12" customHeight="1">
      <c r="A27" s="51" t="s">
        <v>5</v>
      </c>
      <c r="B27" s="36">
        <v>27.8</v>
      </c>
      <c r="C27" s="51">
        <v>36</v>
      </c>
      <c r="D27" s="36">
        <v>39.6</v>
      </c>
      <c r="E27" s="51">
        <v>34.8</v>
      </c>
      <c r="F27" s="36">
        <v>32.6</v>
      </c>
      <c r="G27" s="51">
        <v>31.6</v>
      </c>
      <c r="H27" s="36">
        <v>36.7</v>
      </c>
      <c r="I27" s="60">
        <v>36.5</v>
      </c>
      <c r="J27" s="35"/>
      <c r="K27" s="35"/>
    </row>
    <row r="28" spans="1:11" ht="12" customHeight="1">
      <c r="A28" s="51" t="s">
        <v>7</v>
      </c>
      <c r="B28" s="36">
        <v>21.9</v>
      </c>
      <c r="C28" s="51">
        <v>21.3</v>
      </c>
      <c r="D28" s="36">
        <v>14.2</v>
      </c>
      <c r="E28" s="51">
        <v>16.7</v>
      </c>
      <c r="F28" s="36">
        <v>18.1</v>
      </c>
      <c r="G28" s="51">
        <v>16.8</v>
      </c>
      <c r="H28" s="36">
        <v>16.7</v>
      </c>
      <c r="I28" s="51">
        <v>19.5</v>
      </c>
      <c r="J28" s="35"/>
      <c r="K28" s="35"/>
    </row>
    <row r="29" spans="1:11" ht="12" customHeight="1">
      <c r="A29" s="52" t="s">
        <v>8</v>
      </c>
      <c r="B29" s="53">
        <v>0.9</v>
      </c>
      <c r="C29" s="52">
        <v>0.1</v>
      </c>
      <c r="D29" s="53">
        <v>0.5</v>
      </c>
      <c r="E29" s="52">
        <v>0.2</v>
      </c>
      <c r="F29" s="53">
        <v>0.7</v>
      </c>
      <c r="G29" s="52">
        <v>0.4</v>
      </c>
      <c r="H29" s="53">
        <v>0.2</v>
      </c>
      <c r="I29" s="52">
        <v>0.8</v>
      </c>
      <c r="J29" s="35"/>
      <c r="K29" s="35"/>
    </row>
    <row r="30" spans="1:11" ht="12" customHeight="1">
      <c r="A30" s="36"/>
      <c r="B30" s="36"/>
      <c r="C30" s="36"/>
      <c r="D30" s="36"/>
      <c r="E30" s="36"/>
      <c r="F30" s="36"/>
      <c r="G30" s="36"/>
      <c r="H30" s="36"/>
      <c r="I30" s="35"/>
      <c r="J30" s="35"/>
      <c r="K30" s="35"/>
    </row>
    <row r="31" spans="1:11" ht="12" customHeight="1">
      <c r="A31" s="129" t="s">
        <v>9</v>
      </c>
      <c r="B31" s="35"/>
      <c r="C31" s="35"/>
      <c r="D31" s="35"/>
      <c r="E31" s="35"/>
      <c r="F31" s="35"/>
      <c r="G31" s="35"/>
      <c r="H31" s="35"/>
      <c r="I31" s="35"/>
      <c r="J31" s="35"/>
      <c r="K31" s="35"/>
    </row>
    <row r="32" spans="1:11" ht="12" customHeight="1">
      <c r="A32" s="35" t="s">
        <v>263</v>
      </c>
      <c r="B32" s="35"/>
      <c r="C32" s="35"/>
      <c r="D32" s="35"/>
      <c r="E32" s="35"/>
      <c r="F32" s="35"/>
      <c r="G32" s="35"/>
      <c r="H32" s="35"/>
      <c r="I32" s="35"/>
      <c r="J32" s="35"/>
      <c r="K32" s="35"/>
    </row>
    <row r="33" spans="1:11" ht="12" customHeight="1">
      <c r="A33" s="35" t="s">
        <v>269</v>
      </c>
      <c r="B33" s="35"/>
      <c r="C33" s="35"/>
      <c r="D33" s="35"/>
      <c r="E33" s="35"/>
      <c r="F33" s="35"/>
      <c r="G33" s="35"/>
      <c r="H33" s="35"/>
      <c r="I33" s="35"/>
      <c r="J33" s="35"/>
      <c r="K33" s="35"/>
    </row>
    <row r="34" spans="1:11" ht="12" customHeight="1">
      <c r="A34" s="35"/>
      <c r="B34" s="35"/>
      <c r="C34" s="35"/>
      <c r="D34" s="35"/>
      <c r="E34" s="35"/>
      <c r="F34" s="35"/>
      <c r="G34" s="35"/>
      <c r="H34" s="35"/>
      <c r="I34" s="35"/>
      <c r="J34" s="35"/>
      <c r="K34" s="35"/>
    </row>
    <row r="35" spans="1:11" ht="12" customHeight="1">
      <c r="A35" s="35"/>
      <c r="B35" s="35"/>
      <c r="C35" s="35"/>
      <c r="D35" s="35"/>
      <c r="E35" s="35"/>
      <c r="F35" s="35"/>
      <c r="G35" s="35"/>
      <c r="H35" s="35"/>
      <c r="I35" s="35"/>
      <c r="J35" s="35"/>
      <c r="K35" s="35"/>
    </row>
  </sheetData>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E122"/>
  <sheetViews>
    <sheetView workbookViewId="0" topLeftCell="A1">
      <selection activeCell="G9" sqref="G9"/>
    </sheetView>
  </sheetViews>
  <sheetFormatPr defaultColWidth="11.421875" defaultRowHeight="12.75"/>
  <cols>
    <col min="1" max="1" width="19.140625" style="2" customWidth="1"/>
    <col min="2" max="2" width="10.140625" style="7" customWidth="1"/>
    <col min="3" max="3" width="9.8515625" style="7" customWidth="1"/>
    <col min="4" max="4" width="10.421875" style="7" customWidth="1"/>
    <col min="5" max="5" width="11.140625" style="7" customWidth="1"/>
    <col min="6" max="16384" width="11.57421875" style="2" customWidth="1"/>
  </cols>
  <sheetData>
    <row r="1" ht="12">
      <c r="A1" s="100" t="s">
        <v>212</v>
      </c>
    </row>
    <row r="2" ht="12">
      <c r="A2" s="100" t="s">
        <v>13</v>
      </c>
    </row>
    <row r="3" spans="1:5" ht="54.75" customHeight="1">
      <c r="A3" s="14" t="s">
        <v>177</v>
      </c>
      <c r="B3" s="106" t="s">
        <v>178</v>
      </c>
      <c r="C3" s="14" t="s">
        <v>179</v>
      </c>
      <c r="D3" s="122" t="s">
        <v>180</v>
      </c>
      <c r="E3" s="14" t="s">
        <v>181</v>
      </c>
    </row>
    <row r="4" spans="1:5" ht="12" hidden="1" thickBot="1">
      <c r="A4" s="24"/>
      <c r="B4" s="107"/>
      <c r="C4" s="115"/>
      <c r="D4" s="123"/>
      <c r="E4" s="115"/>
    </row>
    <row r="5" spans="1:5" ht="0.75" customHeight="1" hidden="1" thickBot="1">
      <c r="A5" s="25"/>
      <c r="B5" s="107"/>
      <c r="C5" s="115"/>
      <c r="D5" s="11"/>
      <c r="E5" s="115"/>
    </row>
    <row r="6" spans="1:5" ht="12.75" thickBot="1">
      <c r="A6" s="102" t="s">
        <v>182</v>
      </c>
      <c r="B6" s="108"/>
      <c r="C6" s="116"/>
      <c r="D6" s="124"/>
      <c r="E6" s="116"/>
    </row>
    <row r="7" spans="1:5" ht="12">
      <c r="A7" s="103" t="s">
        <v>15</v>
      </c>
      <c r="B7" s="109">
        <v>170</v>
      </c>
      <c r="C7" s="117">
        <v>170</v>
      </c>
      <c r="D7" s="109">
        <v>53</v>
      </c>
      <c r="E7" s="125">
        <v>31.176470588235293</v>
      </c>
    </row>
    <row r="8" spans="1:5" ht="12">
      <c r="A8" s="103" t="s">
        <v>16</v>
      </c>
      <c r="B8" s="101">
        <v>53</v>
      </c>
      <c r="C8" s="117">
        <v>53</v>
      </c>
      <c r="D8" s="109">
        <v>26</v>
      </c>
      <c r="E8" s="125">
        <v>49.056603773584904</v>
      </c>
    </row>
    <row r="9" spans="1:5" ht="12">
      <c r="A9" s="103" t="s">
        <v>17</v>
      </c>
      <c r="B9" s="101">
        <v>49</v>
      </c>
      <c r="C9" s="117">
        <v>49</v>
      </c>
      <c r="D9" s="109">
        <v>30</v>
      </c>
      <c r="E9" s="125">
        <v>61.224489795918366</v>
      </c>
    </row>
    <row r="10" spans="1:5" ht="12">
      <c r="A10" s="103" t="s">
        <v>18</v>
      </c>
      <c r="B10" s="101">
        <v>69</v>
      </c>
      <c r="C10" s="117">
        <v>69</v>
      </c>
      <c r="D10" s="109">
        <v>46</v>
      </c>
      <c r="E10" s="125">
        <v>66.66666666666666</v>
      </c>
    </row>
    <row r="11" spans="1:5" ht="12">
      <c r="A11" s="104" t="s">
        <v>20</v>
      </c>
      <c r="B11" s="110"/>
      <c r="C11" s="118"/>
      <c r="D11" s="110"/>
      <c r="E11" s="126"/>
    </row>
    <row r="12" spans="1:5" ht="11.25">
      <c r="A12" s="103" t="s">
        <v>20</v>
      </c>
      <c r="B12" s="101">
        <v>25</v>
      </c>
      <c r="C12" s="117">
        <v>21</v>
      </c>
      <c r="D12" s="109">
        <v>12</v>
      </c>
      <c r="E12" s="125">
        <v>57.14285714285714</v>
      </c>
    </row>
    <row r="13" spans="1:5" ht="11.25">
      <c r="A13" s="103" t="s">
        <v>21</v>
      </c>
      <c r="B13" s="101">
        <v>6</v>
      </c>
      <c r="C13" s="117">
        <v>6</v>
      </c>
      <c r="D13" s="109">
        <v>3</v>
      </c>
      <c r="E13" s="125">
        <v>50</v>
      </c>
    </row>
    <row r="14" spans="1:5" ht="11.25">
      <c r="A14" s="104" t="s">
        <v>23</v>
      </c>
      <c r="B14" s="110"/>
      <c r="C14" s="118"/>
      <c r="D14" s="110"/>
      <c r="E14" s="126"/>
    </row>
    <row r="15" spans="1:5" ht="11.25">
      <c r="A15" s="103" t="s">
        <v>23</v>
      </c>
      <c r="B15" s="101">
        <v>41</v>
      </c>
      <c r="C15" s="117">
        <v>29</v>
      </c>
      <c r="D15" s="109">
        <v>13</v>
      </c>
      <c r="E15" s="125">
        <v>44.827586206896555</v>
      </c>
    </row>
    <row r="16" spans="1:5" ht="11.25">
      <c r="A16" s="104" t="s">
        <v>183</v>
      </c>
      <c r="B16" s="110"/>
      <c r="C16" s="118"/>
      <c r="D16" s="110"/>
      <c r="E16" s="126"/>
    </row>
    <row r="17" spans="1:5" ht="11.25">
      <c r="A17" s="103" t="s">
        <v>25</v>
      </c>
      <c r="B17" s="101">
        <v>24</v>
      </c>
      <c r="C17" s="117">
        <v>23</v>
      </c>
      <c r="D17" s="109">
        <v>16</v>
      </c>
      <c r="E17" s="125">
        <v>69.56521739130434</v>
      </c>
    </row>
    <row r="18" spans="1:5" ht="11.25">
      <c r="A18" s="103" t="s">
        <v>26</v>
      </c>
      <c r="B18" s="101">
        <v>36</v>
      </c>
      <c r="C18" s="117">
        <v>28</v>
      </c>
      <c r="D18" s="109">
        <v>8</v>
      </c>
      <c r="E18" s="125">
        <v>28.57142857142857</v>
      </c>
    </row>
    <row r="19" spans="1:5" ht="11.25">
      <c r="A19" s="103" t="s">
        <v>27</v>
      </c>
      <c r="B19" s="101">
        <v>8</v>
      </c>
      <c r="C19" s="117">
        <v>8</v>
      </c>
      <c r="D19" s="109">
        <v>8</v>
      </c>
      <c r="E19" s="125">
        <v>100</v>
      </c>
    </row>
    <row r="20" spans="1:5" ht="11.25">
      <c r="A20" s="103" t="s">
        <v>204</v>
      </c>
      <c r="B20" s="101">
        <v>73</v>
      </c>
      <c r="C20" s="117">
        <v>67</v>
      </c>
      <c r="D20" s="109">
        <v>36</v>
      </c>
      <c r="E20" s="125">
        <v>53.73134328358209</v>
      </c>
    </row>
    <row r="21" spans="1:5" ht="11.25">
      <c r="A21" s="103" t="s">
        <v>28</v>
      </c>
      <c r="B21" s="101">
        <v>12</v>
      </c>
      <c r="C21" s="117">
        <v>12</v>
      </c>
      <c r="D21" s="109">
        <v>10</v>
      </c>
      <c r="E21" s="125">
        <v>83.33333333333334</v>
      </c>
    </row>
    <row r="22" spans="1:5" ht="11.25">
      <c r="A22" s="104" t="s">
        <v>184</v>
      </c>
      <c r="B22" s="110"/>
      <c r="C22" s="118"/>
      <c r="D22" s="110"/>
      <c r="E22" s="126"/>
    </row>
    <row r="23" spans="1:5" ht="11.25">
      <c r="A23" s="103" t="s">
        <v>30</v>
      </c>
      <c r="B23" s="101">
        <v>58</v>
      </c>
      <c r="C23" s="117">
        <v>58</v>
      </c>
      <c r="D23" s="109">
        <v>10</v>
      </c>
      <c r="E23" s="125">
        <v>17.24137931034483</v>
      </c>
    </row>
    <row r="24" spans="1:5" s="1" customFormat="1" ht="11.25">
      <c r="A24" s="104" t="s">
        <v>185</v>
      </c>
      <c r="B24" s="111"/>
      <c r="C24" s="119"/>
      <c r="D24" s="111"/>
      <c r="E24" s="127"/>
    </row>
    <row r="25" spans="1:5" ht="11.25">
      <c r="A25" s="103" t="s">
        <v>32</v>
      </c>
      <c r="B25" s="101">
        <v>43</v>
      </c>
      <c r="C25" s="117">
        <v>43</v>
      </c>
      <c r="D25" s="109">
        <v>33</v>
      </c>
      <c r="E25" s="125">
        <v>76.74418604651163</v>
      </c>
    </row>
    <row r="26" spans="1:5" ht="11.25">
      <c r="A26" s="103" t="s">
        <v>33</v>
      </c>
      <c r="B26" s="101">
        <v>25</v>
      </c>
      <c r="C26" s="117">
        <v>24</v>
      </c>
      <c r="D26" s="109">
        <v>18</v>
      </c>
      <c r="E26" s="125">
        <v>75</v>
      </c>
    </row>
    <row r="27" spans="1:5" ht="11.25">
      <c r="A27" s="104" t="s">
        <v>35</v>
      </c>
      <c r="B27" s="110"/>
      <c r="C27" s="118"/>
      <c r="D27" s="110"/>
      <c r="E27" s="126"/>
    </row>
    <row r="28" spans="1:5" ht="11.25">
      <c r="A28" s="103" t="s">
        <v>35</v>
      </c>
      <c r="B28" s="101">
        <v>26</v>
      </c>
      <c r="C28" s="117">
        <v>26</v>
      </c>
      <c r="D28" s="109">
        <v>17</v>
      </c>
      <c r="E28" s="125">
        <v>65.38461538461539</v>
      </c>
    </row>
    <row r="29" spans="1:5" ht="11.25">
      <c r="A29" s="104" t="s">
        <v>37</v>
      </c>
      <c r="B29" s="110"/>
      <c r="C29" s="118"/>
      <c r="D29" s="110"/>
      <c r="E29" s="126"/>
    </row>
    <row r="30" spans="1:5" ht="11.25">
      <c r="A30" s="103" t="s">
        <v>37</v>
      </c>
      <c r="B30" s="101">
        <v>47</v>
      </c>
      <c r="C30" s="117">
        <v>47</v>
      </c>
      <c r="D30" s="109">
        <v>30</v>
      </c>
      <c r="E30" s="125">
        <v>63.829787234042556</v>
      </c>
    </row>
    <row r="31" spans="1:5" ht="11.25">
      <c r="A31" s="104" t="s">
        <v>186</v>
      </c>
      <c r="B31" s="110"/>
      <c r="C31" s="118"/>
      <c r="D31" s="110"/>
      <c r="E31" s="126"/>
    </row>
    <row r="32" spans="1:5" ht="11.25">
      <c r="A32" s="103" t="s">
        <v>39</v>
      </c>
      <c r="B32" s="101">
        <v>65</v>
      </c>
      <c r="C32" s="117">
        <v>64</v>
      </c>
      <c r="D32" s="109">
        <v>36</v>
      </c>
      <c r="E32" s="125">
        <v>56.25</v>
      </c>
    </row>
    <row r="33" spans="1:5" ht="11.25">
      <c r="A33" s="103" t="s">
        <v>40</v>
      </c>
      <c r="B33" s="101">
        <v>15</v>
      </c>
      <c r="C33" s="117">
        <v>15</v>
      </c>
      <c r="D33" s="109">
        <v>15</v>
      </c>
      <c r="E33" s="125">
        <v>100</v>
      </c>
    </row>
    <row r="34" spans="1:5" ht="11.25">
      <c r="A34" s="103" t="s">
        <v>41</v>
      </c>
      <c r="B34" s="101">
        <v>27</v>
      </c>
      <c r="C34" s="117">
        <v>25</v>
      </c>
      <c r="D34" s="109">
        <v>15</v>
      </c>
      <c r="E34" s="125">
        <v>60</v>
      </c>
    </row>
    <row r="35" spans="1:5" ht="11.25">
      <c r="A35" s="103" t="s">
        <v>42</v>
      </c>
      <c r="B35" s="101">
        <v>20</v>
      </c>
      <c r="C35" s="117">
        <v>18</v>
      </c>
      <c r="D35" s="109">
        <v>8</v>
      </c>
      <c r="E35" s="125">
        <v>44.44444444444444</v>
      </c>
    </row>
    <row r="36" spans="1:5" ht="11.25">
      <c r="A36" s="103" t="s">
        <v>43</v>
      </c>
      <c r="B36" s="101">
        <v>1</v>
      </c>
      <c r="C36" s="117">
        <v>1</v>
      </c>
      <c r="D36" s="109">
        <v>1</v>
      </c>
      <c r="E36" s="125">
        <v>100</v>
      </c>
    </row>
    <row r="37" spans="1:5" ht="11.25">
      <c r="A37" s="104" t="s">
        <v>187</v>
      </c>
      <c r="B37" s="110"/>
      <c r="C37" s="118"/>
      <c r="D37" s="110"/>
      <c r="E37" s="126"/>
    </row>
    <row r="38" spans="1:5" ht="11.25">
      <c r="A38" s="103" t="s">
        <v>45</v>
      </c>
      <c r="B38" s="101">
        <v>71</v>
      </c>
      <c r="C38" s="117">
        <v>64</v>
      </c>
      <c r="D38" s="109">
        <v>56</v>
      </c>
      <c r="E38" s="125">
        <v>87.5</v>
      </c>
    </row>
    <row r="39" spans="1:5" ht="11.25">
      <c r="A39" s="103" t="s">
        <v>46</v>
      </c>
      <c r="B39" s="101">
        <v>209</v>
      </c>
      <c r="C39" s="117">
        <v>209</v>
      </c>
      <c r="D39" s="109">
        <v>45</v>
      </c>
      <c r="E39" s="125">
        <v>21.5311004784689</v>
      </c>
    </row>
    <row r="40" spans="1:5" ht="11.25">
      <c r="A40" s="103" t="s">
        <v>47</v>
      </c>
      <c r="B40" s="101">
        <v>35</v>
      </c>
      <c r="C40" s="117">
        <v>35</v>
      </c>
      <c r="D40" s="109">
        <v>33</v>
      </c>
      <c r="E40" s="125">
        <v>94.28571428571428</v>
      </c>
    </row>
    <row r="41" spans="1:5" ht="11.25">
      <c r="A41" s="103" t="s">
        <v>48</v>
      </c>
      <c r="B41" s="101">
        <v>101</v>
      </c>
      <c r="C41" s="117">
        <v>96</v>
      </c>
      <c r="D41" s="109">
        <v>20</v>
      </c>
      <c r="E41" s="125">
        <v>20.833333333333336</v>
      </c>
    </row>
    <row r="42" spans="1:5" ht="11.25">
      <c r="A42" s="103" t="s">
        <v>49</v>
      </c>
      <c r="B42" s="101">
        <v>82</v>
      </c>
      <c r="C42" s="117">
        <v>51</v>
      </c>
      <c r="D42" s="109">
        <v>40</v>
      </c>
      <c r="E42" s="125">
        <v>78.43137254901961</v>
      </c>
    </row>
    <row r="43" spans="1:5" ht="11.25">
      <c r="A43" s="103" t="s">
        <v>50</v>
      </c>
      <c r="B43" s="101">
        <v>103</v>
      </c>
      <c r="C43" s="117">
        <v>78</v>
      </c>
      <c r="D43" s="109">
        <v>22</v>
      </c>
      <c r="E43" s="125">
        <v>28.205128205128204</v>
      </c>
    </row>
    <row r="44" spans="1:5" ht="11.25">
      <c r="A44" s="104" t="s">
        <v>188</v>
      </c>
      <c r="B44" s="110"/>
      <c r="C44" s="118"/>
      <c r="D44" s="110"/>
      <c r="E44" s="126"/>
    </row>
    <row r="45" spans="1:5" ht="11.25">
      <c r="A45" s="103" t="s">
        <v>52</v>
      </c>
      <c r="B45" s="101">
        <v>34</v>
      </c>
      <c r="C45" s="117">
        <v>33</v>
      </c>
      <c r="D45" s="109">
        <v>26</v>
      </c>
      <c r="E45" s="125">
        <v>78.78787878787878</v>
      </c>
    </row>
    <row r="46" spans="1:5" ht="11.25">
      <c r="A46" s="104" t="s">
        <v>189</v>
      </c>
      <c r="B46" s="110"/>
      <c r="C46" s="118"/>
      <c r="D46" s="110"/>
      <c r="E46" s="126"/>
    </row>
    <row r="47" spans="1:5" ht="11.25">
      <c r="A47" s="103" t="s">
        <v>54</v>
      </c>
      <c r="B47" s="101">
        <v>131</v>
      </c>
      <c r="C47" s="117">
        <v>117</v>
      </c>
      <c r="D47" s="109">
        <v>69</v>
      </c>
      <c r="E47" s="125">
        <v>58.97435897435898</v>
      </c>
    </row>
    <row r="48" spans="1:5" ht="11.25">
      <c r="A48" s="103" t="s">
        <v>55</v>
      </c>
      <c r="B48" s="101">
        <v>33</v>
      </c>
      <c r="C48" s="117">
        <v>30</v>
      </c>
      <c r="D48" s="109">
        <v>20</v>
      </c>
      <c r="E48" s="125">
        <v>66.66666666666666</v>
      </c>
    </row>
    <row r="49" spans="1:5" ht="11.25">
      <c r="A49" s="103" t="s">
        <v>56</v>
      </c>
      <c r="B49" s="101">
        <v>26</v>
      </c>
      <c r="C49" s="117">
        <v>26</v>
      </c>
      <c r="D49" s="109">
        <v>9</v>
      </c>
      <c r="E49" s="125">
        <v>34.61538461538461</v>
      </c>
    </row>
    <row r="50" spans="1:5" ht="11.25">
      <c r="A50" s="103" t="s">
        <v>57</v>
      </c>
      <c r="B50" s="101">
        <v>48</v>
      </c>
      <c r="C50" s="117">
        <v>47</v>
      </c>
      <c r="D50" s="109">
        <v>42</v>
      </c>
      <c r="E50" s="125">
        <v>89.36170212765957</v>
      </c>
    </row>
    <row r="51" spans="1:5" ht="11.25">
      <c r="A51" s="104" t="s">
        <v>190</v>
      </c>
      <c r="B51" s="110"/>
      <c r="C51" s="118"/>
      <c r="D51" s="110"/>
      <c r="E51" s="126"/>
    </row>
    <row r="52" spans="1:5" ht="11.25">
      <c r="A52" s="103" t="s">
        <v>59</v>
      </c>
      <c r="B52" s="101">
        <v>48</v>
      </c>
      <c r="C52" s="117">
        <v>46</v>
      </c>
      <c r="D52" s="109">
        <v>28</v>
      </c>
      <c r="E52" s="125">
        <v>60.86956521739131</v>
      </c>
    </row>
    <row r="53" spans="1:5" ht="11.25">
      <c r="A53" s="103" t="s">
        <v>60</v>
      </c>
      <c r="B53" s="101">
        <v>57</v>
      </c>
      <c r="C53" s="117">
        <v>57</v>
      </c>
      <c r="D53" s="109">
        <v>43</v>
      </c>
      <c r="E53" s="125">
        <v>75.43859649122807</v>
      </c>
    </row>
    <row r="54" spans="1:5" ht="11.25">
      <c r="A54" s="103" t="s">
        <v>61</v>
      </c>
      <c r="B54" s="101">
        <v>21</v>
      </c>
      <c r="C54" s="117">
        <v>21</v>
      </c>
      <c r="D54" s="109">
        <v>5</v>
      </c>
      <c r="E54" s="125">
        <v>23.809523809523807</v>
      </c>
    </row>
    <row r="55" spans="1:5" ht="11.25">
      <c r="A55" s="103" t="s">
        <v>62</v>
      </c>
      <c r="B55" s="101">
        <v>42</v>
      </c>
      <c r="C55" s="117">
        <v>42</v>
      </c>
      <c r="D55" s="109">
        <v>32</v>
      </c>
      <c r="E55" s="125">
        <v>76.19047619047619</v>
      </c>
    </row>
    <row r="56" spans="1:5" ht="11.25">
      <c r="A56" s="104" t="s">
        <v>191</v>
      </c>
      <c r="B56" s="110"/>
      <c r="C56" s="118"/>
      <c r="D56" s="110"/>
      <c r="E56" s="126"/>
    </row>
    <row r="57" spans="1:5" ht="11.25">
      <c r="A57" s="103" t="s">
        <v>64</v>
      </c>
      <c r="B57" s="101">
        <v>4</v>
      </c>
      <c r="C57" s="117">
        <v>4</v>
      </c>
      <c r="D57" s="109">
        <v>3</v>
      </c>
      <c r="E57" s="125">
        <v>75</v>
      </c>
    </row>
    <row r="58" spans="1:5" ht="11.25">
      <c r="A58" s="103" t="s">
        <v>65</v>
      </c>
      <c r="B58" s="101">
        <v>26</v>
      </c>
      <c r="C58" s="117">
        <v>21</v>
      </c>
      <c r="D58" s="109">
        <v>16</v>
      </c>
      <c r="E58" s="125">
        <v>76.19047619047619</v>
      </c>
    </row>
    <row r="59" spans="1:5" ht="11.25">
      <c r="A59" s="103" t="s">
        <v>66</v>
      </c>
      <c r="B59" s="101">
        <v>13</v>
      </c>
      <c r="C59" s="117">
        <v>13</v>
      </c>
      <c r="D59" s="109">
        <v>12</v>
      </c>
      <c r="E59" s="125">
        <v>92.3076923076923</v>
      </c>
    </row>
    <row r="60" spans="1:5" ht="11.25">
      <c r="A60" s="103" t="s">
        <v>67</v>
      </c>
      <c r="B60" s="101">
        <v>17</v>
      </c>
      <c r="C60" s="117">
        <v>17</v>
      </c>
      <c r="D60" s="109">
        <v>15</v>
      </c>
      <c r="E60" s="125">
        <v>88.23529411764706</v>
      </c>
    </row>
    <row r="61" spans="1:5" ht="11.25">
      <c r="A61" s="104" t="s">
        <v>71</v>
      </c>
      <c r="B61" s="110"/>
      <c r="C61" s="118"/>
      <c r="D61" s="110"/>
      <c r="E61" s="126"/>
    </row>
    <row r="62" spans="1:5" ht="11.25">
      <c r="A62" s="103" t="s">
        <v>69</v>
      </c>
      <c r="B62" s="101">
        <v>32</v>
      </c>
      <c r="C62" s="117">
        <v>32</v>
      </c>
      <c r="D62" s="109">
        <v>26</v>
      </c>
      <c r="E62" s="125">
        <v>81.25</v>
      </c>
    </row>
    <row r="63" spans="1:5" ht="11.25">
      <c r="A63" s="103" t="s">
        <v>70</v>
      </c>
      <c r="B63" s="101">
        <v>14</v>
      </c>
      <c r="C63" s="117">
        <v>14</v>
      </c>
      <c r="D63" s="109">
        <v>14</v>
      </c>
      <c r="E63" s="125">
        <v>100</v>
      </c>
    </row>
    <row r="64" spans="1:5" ht="11.25">
      <c r="A64" s="103" t="s">
        <v>71</v>
      </c>
      <c r="B64" s="101">
        <v>28</v>
      </c>
      <c r="C64" s="117">
        <v>28</v>
      </c>
      <c r="D64" s="109">
        <v>26</v>
      </c>
      <c r="E64" s="125">
        <v>92.85714285714286</v>
      </c>
    </row>
    <row r="65" spans="1:5" ht="11.25">
      <c r="A65" s="104" t="s">
        <v>192</v>
      </c>
      <c r="B65" s="110"/>
      <c r="C65" s="118"/>
      <c r="D65" s="110"/>
      <c r="E65" s="126"/>
    </row>
    <row r="66" spans="1:5" ht="11.25">
      <c r="A66" s="103" t="s">
        <v>73</v>
      </c>
      <c r="B66" s="101">
        <v>88</v>
      </c>
      <c r="C66" s="117">
        <v>77</v>
      </c>
      <c r="D66" s="109">
        <v>50</v>
      </c>
      <c r="E66" s="125">
        <v>64.93506493506493</v>
      </c>
    </row>
    <row r="67" spans="1:5" ht="11.25">
      <c r="A67" s="103" t="s">
        <v>74</v>
      </c>
      <c r="B67" s="101">
        <v>68</v>
      </c>
      <c r="C67" s="117">
        <v>64</v>
      </c>
      <c r="D67" s="109">
        <v>41</v>
      </c>
      <c r="E67" s="125">
        <v>64.0625</v>
      </c>
    </row>
    <row r="68" spans="1:5" ht="11.25">
      <c r="A68" s="104" t="s">
        <v>193</v>
      </c>
      <c r="B68" s="110"/>
      <c r="C68" s="118"/>
      <c r="D68" s="110"/>
      <c r="E68" s="126"/>
    </row>
    <row r="69" spans="1:5" ht="11.25">
      <c r="A69" s="103" t="s">
        <v>76</v>
      </c>
      <c r="B69" s="101">
        <v>60</v>
      </c>
      <c r="C69" s="117">
        <v>43</v>
      </c>
      <c r="D69" s="109">
        <v>35</v>
      </c>
      <c r="E69" s="125">
        <v>81.3953488372093</v>
      </c>
    </row>
    <row r="70" spans="1:5" ht="11.25">
      <c r="A70" s="103" t="s">
        <v>77</v>
      </c>
      <c r="B70" s="101">
        <v>60</v>
      </c>
      <c r="C70" s="117">
        <v>58</v>
      </c>
      <c r="D70" s="109">
        <v>37</v>
      </c>
      <c r="E70" s="125">
        <v>63.793103448275865</v>
      </c>
    </row>
    <row r="71" spans="1:5" ht="11.25">
      <c r="A71" s="104" t="s">
        <v>80</v>
      </c>
      <c r="B71" s="110"/>
      <c r="C71" s="118"/>
      <c r="D71" s="110"/>
      <c r="E71" s="126"/>
    </row>
    <row r="72" spans="1:5" ht="11.25">
      <c r="A72" s="103" t="s">
        <v>79</v>
      </c>
      <c r="B72" s="101">
        <v>61</v>
      </c>
      <c r="C72" s="117">
        <v>44</v>
      </c>
      <c r="D72" s="109">
        <v>3</v>
      </c>
      <c r="E72" s="125">
        <v>6.8181818181818175</v>
      </c>
    </row>
    <row r="73" spans="1:5" ht="11.25">
      <c r="A73" s="103" t="s">
        <v>80</v>
      </c>
      <c r="B73" s="101">
        <v>117</v>
      </c>
      <c r="C73" s="117">
        <v>104</v>
      </c>
      <c r="D73" s="109">
        <v>68</v>
      </c>
      <c r="E73" s="125">
        <v>65.38461538461539</v>
      </c>
    </row>
    <row r="74" spans="1:5" ht="11.25">
      <c r="A74" s="104" t="s">
        <v>82</v>
      </c>
      <c r="B74" s="110"/>
      <c r="C74" s="118"/>
      <c r="D74" s="110"/>
      <c r="E74" s="126"/>
    </row>
    <row r="75" spans="1:5" ht="11.25">
      <c r="A75" s="103" t="s">
        <v>82</v>
      </c>
      <c r="B75" s="101">
        <v>57</v>
      </c>
      <c r="C75" s="120">
        <v>57</v>
      </c>
      <c r="D75" s="101">
        <v>30</v>
      </c>
      <c r="E75" s="125">
        <v>52.63157894736842</v>
      </c>
    </row>
    <row r="76" spans="1:5" ht="11.25">
      <c r="A76" s="103" t="s">
        <v>83</v>
      </c>
      <c r="B76" s="101">
        <v>4</v>
      </c>
      <c r="C76" s="120">
        <v>4</v>
      </c>
      <c r="D76" s="101">
        <v>2</v>
      </c>
      <c r="E76" s="125">
        <v>50</v>
      </c>
    </row>
    <row r="77" spans="1:5" ht="11.25">
      <c r="A77" s="104" t="s">
        <v>194</v>
      </c>
      <c r="B77" s="110"/>
      <c r="C77" s="118"/>
      <c r="D77" s="110"/>
      <c r="E77" s="126"/>
    </row>
    <row r="78" spans="1:5" ht="11.25">
      <c r="A78" s="103" t="s">
        <v>85</v>
      </c>
      <c r="B78" s="101">
        <v>145</v>
      </c>
      <c r="C78" s="120">
        <v>145</v>
      </c>
      <c r="D78" s="101">
        <v>68</v>
      </c>
      <c r="E78" s="125">
        <v>46.89655172413793</v>
      </c>
    </row>
    <row r="79" spans="1:5" ht="12">
      <c r="A79" s="103" t="s">
        <v>86</v>
      </c>
      <c r="B79" s="101">
        <v>60</v>
      </c>
      <c r="C79" s="120">
        <v>47</v>
      </c>
      <c r="D79" s="101">
        <v>26</v>
      </c>
      <c r="E79" s="125">
        <v>55.319148936170215</v>
      </c>
    </row>
    <row r="80" spans="1:5" ht="12">
      <c r="A80" s="103" t="s">
        <v>87</v>
      </c>
      <c r="B80" s="101">
        <v>84</v>
      </c>
      <c r="C80" s="120">
        <v>81</v>
      </c>
      <c r="D80" s="101">
        <v>61</v>
      </c>
      <c r="E80" s="125">
        <v>75.30864197530865</v>
      </c>
    </row>
    <row r="81" spans="1:5" ht="12">
      <c r="A81" s="103" t="s">
        <v>88</v>
      </c>
      <c r="B81" s="101">
        <v>65</v>
      </c>
      <c r="C81" s="120">
        <v>61</v>
      </c>
      <c r="D81" s="101">
        <v>34</v>
      </c>
      <c r="E81" s="125">
        <v>55.73770491803278</v>
      </c>
    </row>
    <row r="82" spans="1:5" ht="12">
      <c r="A82" s="104" t="s">
        <v>195</v>
      </c>
      <c r="B82" s="110"/>
      <c r="C82" s="118"/>
      <c r="D82" s="110"/>
      <c r="E82" s="126"/>
    </row>
    <row r="83" spans="1:5" ht="11.25">
      <c r="A83" s="103" t="s">
        <v>90</v>
      </c>
      <c r="B83" s="101">
        <v>23</v>
      </c>
      <c r="C83" s="120">
        <v>21</v>
      </c>
      <c r="D83" s="101">
        <v>21</v>
      </c>
      <c r="E83" s="125">
        <v>100</v>
      </c>
    </row>
    <row r="84" spans="1:5" ht="11.25">
      <c r="A84" s="103" t="s">
        <v>91</v>
      </c>
      <c r="B84" s="101">
        <v>17</v>
      </c>
      <c r="C84" s="120">
        <v>16</v>
      </c>
      <c r="D84" s="101">
        <v>12</v>
      </c>
      <c r="E84" s="125">
        <v>75</v>
      </c>
    </row>
    <row r="85" spans="1:5" ht="11.25">
      <c r="A85" s="104" t="s">
        <v>196</v>
      </c>
      <c r="B85" s="110"/>
      <c r="C85" s="118"/>
      <c r="D85" s="110"/>
      <c r="E85" s="126"/>
    </row>
    <row r="86" spans="1:5" ht="11.25">
      <c r="A86" s="103" t="s">
        <v>93</v>
      </c>
      <c r="B86" s="101">
        <v>27</v>
      </c>
      <c r="C86" s="120">
        <v>25</v>
      </c>
      <c r="D86" s="101">
        <v>21</v>
      </c>
      <c r="E86" s="125">
        <v>84</v>
      </c>
    </row>
    <row r="87" spans="1:5" ht="11.25">
      <c r="A87" s="103" t="s">
        <v>94</v>
      </c>
      <c r="B87" s="101">
        <v>49</v>
      </c>
      <c r="C87" s="120">
        <v>48</v>
      </c>
      <c r="D87" s="101">
        <v>31</v>
      </c>
      <c r="E87" s="125">
        <v>64.58333333333334</v>
      </c>
    </row>
    <row r="88" spans="1:5" ht="11.25">
      <c r="A88" s="104" t="s">
        <v>197</v>
      </c>
      <c r="B88" s="110"/>
      <c r="C88" s="118"/>
      <c r="D88" s="110"/>
      <c r="E88" s="126"/>
    </row>
    <row r="89" spans="1:5" ht="11.25">
      <c r="A89" s="103" t="s">
        <v>96</v>
      </c>
      <c r="B89" s="101">
        <v>12</v>
      </c>
      <c r="C89" s="117">
        <v>11</v>
      </c>
      <c r="D89" s="109">
        <v>2</v>
      </c>
      <c r="E89" s="125">
        <v>18.181818181818183</v>
      </c>
    </row>
    <row r="90" spans="1:5" ht="11.25">
      <c r="A90" s="103" t="s">
        <v>97</v>
      </c>
      <c r="B90" s="101">
        <v>65</v>
      </c>
      <c r="C90" s="117">
        <v>56</v>
      </c>
      <c r="D90" s="109">
        <v>46</v>
      </c>
      <c r="E90" s="125">
        <v>82.14285714285714</v>
      </c>
    </row>
    <row r="91" spans="1:5" ht="11.25">
      <c r="A91" s="103" t="s">
        <v>98</v>
      </c>
      <c r="B91" s="101">
        <v>77</v>
      </c>
      <c r="C91" s="117">
        <v>61</v>
      </c>
      <c r="D91" s="109">
        <v>40</v>
      </c>
      <c r="E91" s="125">
        <v>65.57377049180327</v>
      </c>
    </row>
    <row r="92" spans="1:5" ht="11.25">
      <c r="A92" s="103" t="s">
        <v>99</v>
      </c>
      <c r="B92" s="101">
        <v>33</v>
      </c>
      <c r="C92" s="117">
        <v>33</v>
      </c>
      <c r="D92" s="109">
        <v>27</v>
      </c>
      <c r="E92" s="125">
        <v>81.81818181818183</v>
      </c>
    </row>
    <row r="93" spans="1:5" ht="11.25">
      <c r="A93" s="104" t="s">
        <v>198</v>
      </c>
      <c r="B93" s="110"/>
      <c r="C93" s="118"/>
      <c r="D93" s="110"/>
      <c r="E93" s="126"/>
    </row>
    <row r="94" spans="1:5" ht="11.25">
      <c r="A94" s="103" t="s">
        <v>101</v>
      </c>
      <c r="B94" s="101">
        <v>47</v>
      </c>
      <c r="C94" s="120">
        <v>45</v>
      </c>
      <c r="D94" s="101">
        <v>22</v>
      </c>
      <c r="E94" s="125">
        <v>48.888888888888886</v>
      </c>
    </row>
    <row r="95" spans="1:5" ht="11.25">
      <c r="A95" s="103" t="s">
        <v>102</v>
      </c>
      <c r="B95" s="101">
        <v>34</v>
      </c>
      <c r="C95" s="120">
        <v>30</v>
      </c>
      <c r="D95" s="101">
        <v>13</v>
      </c>
      <c r="E95" s="125">
        <v>43.333333333333336</v>
      </c>
    </row>
    <row r="96" spans="1:5" ht="11.25">
      <c r="A96" s="103" t="s">
        <v>103</v>
      </c>
      <c r="B96" s="101">
        <v>38</v>
      </c>
      <c r="C96" s="120">
        <v>38</v>
      </c>
      <c r="D96" s="101">
        <v>26</v>
      </c>
      <c r="E96" s="125">
        <v>68.42105263157895</v>
      </c>
    </row>
    <row r="97" spans="1:5" ht="11.25">
      <c r="A97" s="103" t="s">
        <v>104</v>
      </c>
      <c r="B97" s="101">
        <v>5</v>
      </c>
      <c r="C97" s="120">
        <v>4</v>
      </c>
      <c r="D97" s="101">
        <v>2</v>
      </c>
      <c r="E97" s="125">
        <v>50</v>
      </c>
    </row>
    <row r="98" spans="1:5" ht="11.25">
      <c r="A98" s="103" t="s">
        <v>105</v>
      </c>
      <c r="B98" s="101">
        <v>34</v>
      </c>
      <c r="C98" s="120">
        <v>34</v>
      </c>
      <c r="D98" s="101">
        <v>27</v>
      </c>
      <c r="E98" s="125">
        <v>79.41176470588235</v>
      </c>
    </row>
    <row r="99" spans="1:5" ht="11.25">
      <c r="A99" s="103" t="s">
        <v>106</v>
      </c>
      <c r="B99" s="101">
        <v>93</v>
      </c>
      <c r="C99" s="120">
        <v>39</v>
      </c>
      <c r="D99" s="101">
        <v>36</v>
      </c>
      <c r="E99" s="125">
        <v>92.3076923076923</v>
      </c>
    </row>
    <row r="100" spans="1:5" ht="11.25">
      <c r="A100" s="103" t="s">
        <v>107</v>
      </c>
      <c r="B100" s="101">
        <v>9</v>
      </c>
      <c r="C100" s="120">
        <v>6</v>
      </c>
      <c r="D100" s="101">
        <v>5</v>
      </c>
      <c r="E100" s="125">
        <v>83.33333333333334</v>
      </c>
    </row>
    <row r="101" spans="1:5" ht="11.25">
      <c r="A101" s="103" t="s">
        <v>108</v>
      </c>
      <c r="B101" s="101">
        <v>27</v>
      </c>
      <c r="C101" s="120">
        <v>26</v>
      </c>
      <c r="D101" s="101">
        <v>5</v>
      </c>
      <c r="E101" s="125">
        <v>19.230769230769234</v>
      </c>
    </row>
    <row r="102" spans="1:5" ht="11.25">
      <c r="A102" s="104" t="s">
        <v>199</v>
      </c>
      <c r="B102" s="110"/>
      <c r="C102" s="118"/>
      <c r="D102" s="110"/>
      <c r="E102" s="126"/>
    </row>
    <row r="103" spans="1:5" ht="11.25">
      <c r="A103" s="103" t="s">
        <v>205</v>
      </c>
      <c r="B103" s="101">
        <v>14</v>
      </c>
      <c r="C103" s="120">
        <v>14</v>
      </c>
      <c r="D103" s="101">
        <v>14</v>
      </c>
      <c r="E103" s="125">
        <v>100</v>
      </c>
    </row>
    <row r="104" spans="1:5" ht="11.25">
      <c r="A104" s="103" t="s">
        <v>111</v>
      </c>
      <c r="B104" s="101">
        <v>26</v>
      </c>
      <c r="C104" s="120">
        <v>21</v>
      </c>
      <c r="D104" s="101">
        <v>16</v>
      </c>
      <c r="E104" s="125">
        <v>76.19047619047619</v>
      </c>
    </row>
    <row r="105" spans="1:5" ht="11.25">
      <c r="A105" s="103" t="s">
        <v>112</v>
      </c>
      <c r="B105" s="101">
        <v>104</v>
      </c>
      <c r="C105" s="120">
        <v>103</v>
      </c>
      <c r="D105" s="101">
        <v>56</v>
      </c>
      <c r="E105" s="125">
        <v>54.36893203883495</v>
      </c>
    </row>
    <row r="106" spans="1:5" ht="11.25">
      <c r="A106" s="103" t="s">
        <v>113</v>
      </c>
      <c r="B106" s="101">
        <v>44</v>
      </c>
      <c r="C106" s="120">
        <v>42</v>
      </c>
      <c r="D106" s="101">
        <v>31</v>
      </c>
      <c r="E106" s="125">
        <v>73.80952380952381</v>
      </c>
    </row>
    <row r="107" spans="1:5" ht="11.25">
      <c r="A107" s="104" t="s">
        <v>200</v>
      </c>
      <c r="B107" s="110"/>
      <c r="C107" s="118"/>
      <c r="D107" s="110"/>
      <c r="E107" s="126"/>
    </row>
    <row r="108" spans="1:5" ht="11.25">
      <c r="A108" s="103" t="s">
        <v>115</v>
      </c>
      <c r="B108" s="109">
        <v>35</v>
      </c>
      <c r="C108" s="120">
        <v>26</v>
      </c>
      <c r="D108" s="101">
        <v>12</v>
      </c>
      <c r="E108" s="125">
        <v>46.15384615384615</v>
      </c>
    </row>
    <row r="109" spans="1:5" ht="11.25">
      <c r="A109" s="103" t="s">
        <v>116</v>
      </c>
      <c r="B109" s="101">
        <v>28</v>
      </c>
      <c r="C109" s="120">
        <v>28</v>
      </c>
      <c r="D109" s="101">
        <v>27</v>
      </c>
      <c r="E109" s="125">
        <v>96.42857142857143</v>
      </c>
    </row>
    <row r="110" spans="1:5" ht="11.25">
      <c r="A110" s="103" t="s">
        <v>117</v>
      </c>
      <c r="B110" s="101">
        <v>24</v>
      </c>
      <c r="C110" s="120">
        <v>24</v>
      </c>
      <c r="D110" s="101">
        <v>20</v>
      </c>
      <c r="E110" s="125">
        <v>83.33333333333334</v>
      </c>
    </row>
    <row r="111" spans="1:5" ht="11.25">
      <c r="A111" s="103" t="s">
        <v>118</v>
      </c>
      <c r="B111" s="101">
        <v>99</v>
      </c>
      <c r="C111" s="120">
        <v>59</v>
      </c>
      <c r="D111" s="101">
        <v>30</v>
      </c>
      <c r="E111" s="125">
        <v>50.847457627118644</v>
      </c>
    </row>
    <row r="112" spans="1:5" ht="11.25">
      <c r="A112" s="103" t="s">
        <v>119</v>
      </c>
      <c r="B112" s="101">
        <v>30</v>
      </c>
      <c r="C112" s="120">
        <v>29</v>
      </c>
      <c r="D112" s="101">
        <v>18</v>
      </c>
      <c r="E112" s="125">
        <v>62.06896551724138</v>
      </c>
    </row>
    <row r="113" spans="1:5" ht="11.25">
      <c r="A113" s="104" t="s">
        <v>120</v>
      </c>
      <c r="B113" s="110"/>
      <c r="C113" s="118"/>
      <c r="D113" s="110"/>
      <c r="E113" s="126"/>
    </row>
    <row r="114" spans="1:5" ht="11.25">
      <c r="A114" s="105" t="s">
        <v>121</v>
      </c>
      <c r="B114" s="109">
        <v>32</v>
      </c>
      <c r="C114" s="120">
        <v>32</v>
      </c>
      <c r="D114" s="101">
        <v>25</v>
      </c>
      <c r="E114" s="125">
        <v>78.125</v>
      </c>
    </row>
    <row r="115" spans="1:5" ht="12">
      <c r="A115" s="103" t="s">
        <v>122</v>
      </c>
      <c r="B115" s="109">
        <v>8</v>
      </c>
      <c r="C115" s="120">
        <v>8</v>
      </c>
      <c r="D115" s="101">
        <v>1</v>
      </c>
      <c r="E115" s="125">
        <v>12.5</v>
      </c>
    </row>
    <row r="116" spans="1:5" ht="12">
      <c r="A116" s="26" t="s">
        <v>123</v>
      </c>
      <c r="B116" s="112">
        <f>SUM(B7:B115)</f>
        <v>3971</v>
      </c>
      <c r="C116" s="31">
        <f>SUM(C7:C115)</f>
        <v>3601</v>
      </c>
      <c r="D116" s="112">
        <f>SUM(D7:D115)</f>
        <v>2087</v>
      </c>
      <c r="E116" s="29">
        <v>57.956123299083586</v>
      </c>
    </row>
    <row r="117" spans="1:5" ht="12">
      <c r="A117" s="103" t="s">
        <v>124</v>
      </c>
      <c r="B117" s="113">
        <v>505</v>
      </c>
      <c r="C117" s="121">
        <v>454</v>
      </c>
      <c r="D117" s="113">
        <v>67</v>
      </c>
      <c r="E117" s="125">
        <v>14.757709251101323</v>
      </c>
    </row>
    <row r="118" spans="1:5" s="1" customFormat="1" ht="12">
      <c r="A118" s="6" t="s">
        <v>125</v>
      </c>
      <c r="B118" s="114">
        <f>SUM(B116:B117)</f>
        <v>4476</v>
      </c>
      <c r="C118" s="32">
        <f>SUM(C116:C117)</f>
        <v>4055</v>
      </c>
      <c r="D118" s="114">
        <f>SUM(D116:D117)</f>
        <v>2154</v>
      </c>
      <c r="E118" s="23">
        <v>53.11960542540074</v>
      </c>
    </row>
    <row r="119" ht="12">
      <c r="A119" s="128" t="s">
        <v>201</v>
      </c>
    </row>
    <row r="120" ht="12">
      <c r="A120" s="2" t="s">
        <v>202</v>
      </c>
    </row>
    <row r="121" ht="12">
      <c r="A121" s="2" t="s">
        <v>203</v>
      </c>
    </row>
    <row r="122" ht="12">
      <c r="A122" s="2" t="s">
        <v>126</v>
      </c>
    </row>
  </sheetData>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32"/>
  <sheetViews>
    <sheetView workbookViewId="0" topLeftCell="A1">
      <selection activeCell="D18" sqref="D18"/>
    </sheetView>
  </sheetViews>
  <sheetFormatPr defaultColWidth="11.421875" defaultRowHeight="12.75"/>
  <cols>
    <col min="1" max="1" width="38.7109375" style="2" customWidth="1"/>
    <col min="2" max="5" width="10.7109375" style="2" customWidth="1"/>
    <col min="6" max="16384" width="11.57421875" style="2" customWidth="1"/>
  </cols>
  <sheetData>
    <row r="1" spans="1:3" ht="12">
      <c r="A1" s="100" t="s">
        <v>211</v>
      </c>
      <c r="B1" s="1"/>
      <c r="C1" s="1"/>
    </row>
    <row r="2" spans="1:3" ht="12">
      <c r="A2" s="100" t="s">
        <v>207</v>
      </c>
      <c r="B2" s="1"/>
      <c r="C2" s="1"/>
    </row>
    <row r="3" ht="11.25">
      <c r="A3" s="2" t="s">
        <v>206</v>
      </c>
    </row>
    <row r="4" spans="1:2" ht="11.25">
      <c r="A4" s="3" t="s">
        <v>208</v>
      </c>
      <c r="B4" s="4" t="s">
        <v>10</v>
      </c>
    </row>
    <row r="5" spans="1:2" ht="11.25">
      <c r="A5" s="5" t="s">
        <v>127</v>
      </c>
      <c r="B5" s="147">
        <v>5.7</v>
      </c>
    </row>
    <row r="6" spans="1:2" ht="11.25">
      <c r="A6" s="5" t="s">
        <v>128</v>
      </c>
      <c r="B6" s="132">
        <v>14.9</v>
      </c>
    </row>
    <row r="7" spans="1:2" ht="11.25">
      <c r="A7" s="5" t="s">
        <v>129</v>
      </c>
      <c r="B7" s="147">
        <v>35</v>
      </c>
    </row>
    <row r="8" spans="1:2" ht="11.25">
      <c r="A8" s="5" t="s">
        <v>130</v>
      </c>
      <c r="B8" s="132">
        <v>1.5</v>
      </c>
    </row>
    <row r="9" spans="1:2" ht="11.25">
      <c r="A9" s="5" t="s">
        <v>145</v>
      </c>
      <c r="B9" s="132">
        <v>2.7</v>
      </c>
    </row>
    <row r="10" spans="1:2" ht="11.25">
      <c r="A10" s="5" t="s">
        <v>209</v>
      </c>
      <c r="B10" s="132">
        <v>0.5</v>
      </c>
    </row>
    <row r="11" spans="1:2" ht="11.25">
      <c r="A11" s="5" t="s">
        <v>131</v>
      </c>
      <c r="B11" s="132">
        <v>1.2</v>
      </c>
    </row>
    <row r="12" spans="1:2" ht="11.25">
      <c r="A12" s="5" t="s">
        <v>132</v>
      </c>
      <c r="B12" s="147">
        <v>0.7</v>
      </c>
    </row>
    <row r="13" spans="1:2" ht="11.25">
      <c r="A13" s="5" t="s">
        <v>133</v>
      </c>
      <c r="B13" s="132">
        <v>33.6</v>
      </c>
    </row>
    <row r="14" spans="1:2" ht="11.25">
      <c r="A14" s="5" t="s">
        <v>134</v>
      </c>
      <c r="B14" s="132">
        <v>4.2</v>
      </c>
    </row>
    <row r="15" spans="1:2" ht="11.25">
      <c r="A15" s="6" t="s">
        <v>123</v>
      </c>
      <c r="B15" s="150">
        <f>SUM(B5:B14)</f>
        <v>100.00000000000001</v>
      </c>
    </row>
    <row r="16" spans="1:2" ht="11.25">
      <c r="A16" s="128" t="s">
        <v>226</v>
      </c>
      <c r="B16" s="30"/>
    </row>
    <row r="17" spans="1:2" ht="11.25">
      <c r="A17" s="2" t="s">
        <v>210</v>
      </c>
      <c r="B17" s="30"/>
    </row>
    <row r="18" ht="11.25">
      <c r="B18" s="30"/>
    </row>
    <row r="19" ht="11.25">
      <c r="B19" s="30"/>
    </row>
    <row r="20" spans="1:2" ht="12">
      <c r="A20" s="100" t="s">
        <v>218</v>
      </c>
      <c r="B20" s="151"/>
    </row>
    <row r="21" spans="1:2" ht="12">
      <c r="A21" s="100" t="s">
        <v>135</v>
      </c>
      <c r="B21" s="30"/>
    </row>
    <row r="22" spans="1:2" ht="11.25">
      <c r="A22" s="8" t="s">
        <v>136</v>
      </c>
      <c r="B22" s="147">
        <v>6.5</v>
      </c>
    </row>
    <row r="23" spans="1:2" ht="11.25">
      <c r="A23" s="8" t="s">
        <v>137</v>
      </c>
      <c r="B23" s="147">
        <v>35.4</v>
      </c>
    </row>
    <row r="24" spans="1:2" ht="11.25">
      <c r="A24" s="8" t="s">
        <v>138</v>
      </c>
      <c r="B24" s="147">
        <v>6.7</v>
      </c>
    </row>
    <row r="25" spans="1:2" ht="11.25">
      <c r="A25" s="8" t="s">
        <v>213</v>
      </c>
      <c r="B25" s="147">
        <v>22.1</v>
      </c>
    </row>
    <row r="26" spans="1:2" ht="11.25">
      <c r="A26" s="8" t="s">
        <v>217</v>
      </c>
      <c r="B26" s="147">
        <v>27.3</v>
      </c>
    </row>
    <row r="27" spans="1:2" ht="11.25">
      <c r="A27" s="8" t="s">
        <v>216</v>
      </c>
      <c r="B27" s="147">
        <v>2</v>
      </c>
    </row>
    <row r="28" spans="1:2" ht="11.25">
      <c r="A28" s="6" t="s">
        <v>139</v>
      </c>
      <c r="B28" s="150">
        <f>SUM(B22:B27)</f>
        <v>100</v>
      </c>
    </row>
    <row r="29" spans="1:2" ht="11.25">
      <c r="A29" s="9" t="s">
        <v>140</v>
      </c>
      <c r="B29" s="152">
        <v>1.3</v>
      </c>
    </row>
    <row r="30" spans="1:2" ht="11.25">
      <c r="A30" s="10" t="s">
        <v>214</v>
      </c>
      <c r="B30" s="11"/>
    </row>
    <row r="31" spans="1:2" ht="11.25">
      <c r="A31" s="12" t="s">
        <v>215</v>
      </c>
      <c r="B31" s="11"/>
    </row>
    <row r="32" spans="1:2" ht="11.25">
      <c r="A32" s="130" t="s">
        <v>141</v>
      </c>
      <c r="B32" s="11"/>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9"/>
  <sheetViews>
    <sheetView workbookViewId="0" topLeftCell="A1">
      <selection activeCell="I3" sqref="I3"/>
    </sheetView>
  </sheetViews>
  <sheetFormatPr defaultColWidth="11.421875" defaultRowHeight="12.75"/>
  <cols>
    <col min="1" max="1" width="31.8515625" style="2" customWidth="1"/>
    <col min="2" max="7" width="8.7109375" style="2" customWidth="1"/>
    <col min="8" max="16384" width="11.57421875" style="2" customWidth="1"/>
  </cols>
  <sheetData>
    <row r="1" ht="12">
      <c r="A1" s="100" t="s">
        <v>219</v>
      </c>
    </row>
    <row r="2" ht="11.25">
      <c r="A2" s="1"/>
    </row>
    <row r="3" spans="1:5" ht="34.5" customHeight="1">
      <c r="A3" s="13" t="s">
        <v>225</v>
      </c>
      <c r="B3" s="14" t="s">
        <v>142</v>
      </c>
      <c r="C3" s="14" t="s">
        <v>143</v>
      </c>
      <c r="D3" s="14" t="s">
        <v>144</v>
      </c>
      <c r="E3" s="14" t="s">
        <v>221</v>
      </c>
    </row>
    <row r="4" spans="1:6" ht="11.25">
      <c r="A4" s="5" t="s">
        <v>127</v>
      </c>
      <c r="B4" s="147">
        <v>6.3</v>
      </c>
      <c r="C4" s="147">
        <v>5.8</v>
      </c>
      <c r="D4" s="147">
        <v>6</v>
      </c>
      <c r="E4" s="147">
        <v>3.7</v>
      </c>
      <c r="F4" s="15"/>
    </row>
    <row r="5" spans="1:6" ht="11.25">
      <c r="A5" s="5" t="s">
        <v>128</v>
      </c>
      <c r="B5" s="147">
        <v>17.9</v>
      </c>
      <c r="C5" s="147">
        <v>17.1</v>
      </c>
      <c r="D5" s="147">
        <v>14.7</v>
      </c>
      <c r="E5" s="147">
        <v>15.6</v>
      </c>
      <c r="F5" s="16"/>
    </row>
    <row r="6" spans="1:6" ht="11.25">
      <c r="A6" s="5" t="s">
        <v>129</v>
      </c>
      <c r="B6" s="147">
        <v>37.5</v>
      </c>
      <c r="C6" s="147">
        <v>33</v>
      </c>
      <c r="D6" s="147">
        <v>36.3</v>
      </c>
      <c r="E6" s="147">
        <v>30</v>
      </c>
      <c r="F6" s="16"/>
    </row>
    <row r="7" spans="1:6" ht="11.25">
      <c r="A7" s="5" t="s">
        <v>130</v>
      </c>
      <c r="B7" s="147">
        <v>2.8</v>
      </c>
      <c r="C7" s="147">
        <v>0.7</v>
      </c>
      <c r="D7" s="147">
        <v>0.5</v>
      </c>
      <c r="E7" s="147">
        <v>0.7</v>
      </c>
      <c r="F7" s="15"/>
    </row>
    <row r="8" spans="1:6" ht="11.25">
      <c r="A8" s="5" t="s">
        <v>145</v>
      </c>
      <c r="B8" s="147">
        <v>1.6</v>
      </c>
      <c r="C8" s="147">
        <v>3</v>
      </c>
      <c r="D8" s="147">
        <v>2.7</v>
      </c>
      <c r="E8" s="147">
        <v>3</v>
      </c>
      <c r="F8" s="15"/>
    </row>
    <row r="9" spans="1:6" ht="11.25">
      <c r="A9" s="5" t="s">
        <v>209</v>
      </c>
      <c r="B9" s="147">
        <v>1.2</v>
      </c>
      <c r="C9" s="147">
        <v>0.4</v>
      </c>
      <c r="D9" s="147">
        <v>0.5</v>
      </c>
      <c r="E9" s="147">
        <v>0</v>
      </c>
      <c r="F9" s="15"/>
    </row>
    <row r="10" spans="1:6" ht="11.25">
      <c r="A10" s="5" t="s">
        <v>131</v>
      </c>
      <c r="B10" s="147">
        <v>0.8</v>
      </c>
      <c r="C10" s="147">
        <v>1.5</v>
      </c>
      <c r="D10" s="147">
        <v>1.4</v>
      </c>
      <c r="E10" s="147">
        <v>0.2</v>
      </c>
      <c r="F10" s="15"/>
    </row>
    <row r="11" spans="1:6" ht="11.25">
      <c r="A11" s="5" t="s">
        <v>146</v>
      </c>
      <c r="B11" s="147">
        <v>0</v>
      </c>
      <c r="C11" s="147">
        <v>0.9</v>
      </c>
      <c r="D11" s="147">
        <v>0.9</v>
      </c>
      <c r="E11" s="147">
        <v>0.9</v>
      </c>
      <c r="F11" s="15"/>
    </row>
    <row r="12" spans="1:6" ht="12">
      <c r="A12" s="5" t="s">
        <v>147</v>
      </c>
      <c r="B12" s="147">
        <v>28.3</v>
      </c>
      <c r="C12" s="147">
        <v>35.8</v>
      </c>
      <c r="D12" s="147">
        <v>35.2</v>
      </c>
      <c r="E12" s="147">
        <v>39.7</v>
      </c>
      <c r="F12" s="16"/>
    </row>
    <row r="13" spans="1:6" ht="12">
      <c r="A13" s="5" t="s">
        <v>134</v>
      </c>
      <c r="B13" s="147">
        <v>3.6</v>
      </c>
      <c r="C13" s="147">
        <v>1.8</v>
      </c>
      <c r="D13" s="147">
        <v>1.8</v>
      </c>
      <c r="E13" s="147">
        <v>6.2</v>
      </c>
      <c r="F13" s="15"/>
    </row>
    <row r="14" spans="1:6" ht="12">
      <c r="A14" s="6" t="s">
        <v>148</v>
      </c>
      <c r="B14" s="148">
        <f>SUM(B4:B13)</f>
        <v>99.99999999999999</v>
      </c>
      <c r="C14" s="148">
        <f>SUM(C4:C13)</f>
        <v>100</v>
      </c>
      <c r="D14" s="148">
        <f>SUM(D4:D13)</f>
        <v>100</v>
      </c>
      <c r="E14" s="148">
        <f>SUM(E4:E13)</f>
        <v>100.00000000000001</v>
      </c>
      <c r="F14" s="15"/>
    </row>
    <row r="15" spans="1:6" ht="24">
      <c r="A15" s="17" t="s">
        <v>220</v>
      </c>
      <c r="B15" s="149">
        <v>7.5</v>
      </c>
      <c r="C15" s="149">
        <v>40.6</v>
      </c>
      <c r="D15" s="149">
        <v>39</v>
      </c>
      <c r="E15" s="149">
        <v>12.9</v>
      </c>
      <c r="F15" s="15"/>
    </row>
    <row r="16" spans="1:5" ht="11.25">
      <c r="A16" s="131" t="s">
        <v>223</v>
      </c>
      <c r="B16" s="18"/>
      <c r="C16" s="18"/>
      <c r="D16" s="18"/>
      <c r="E16" s="18"/>
    </row>
    <row r="17" ht="11.25">
      <c r="A17" s="2" t="s">
        <v>222</v>
      </c>
    </row>
    <row r="18" spans="1:8" ht="11.25">
      <c r="A18" s="2" t="s">
        <v>224</v>
      </c>
      <c r="C18" s="16"/>
      <c r="H18" s="1"/>
    </row>
    <row r="19" spans="1:6" ht="11.25">
      <c r="A19" s="19"/>
      <c r="B19" s="20"/>
      <c r="C19" s="20"/>
      <c r="D19" s="21"/>
      <c r="E19" s="21"/>
      <c r="F19" s="22"/>
    </row>
  </sheetData>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140"/>
  <sheetViews>
    <sheetView workbookViewId="0" topLeftCell="A1">
      <selection activeCell="J5" sqref="J5"/>
    </sheetView>
  </sheetViews>
  <sheetFormatPr defaultColWidth="11.421875" defaultRowHeight="12.75"/>
  <cols>
    <col min="1" max="1" width="26.7109375" style="2" customWidth="1"/>
    <col min="2" max="2" width="14.140625" style="2" customWidth="1"/>
    <col min="3" max="3" width="11.140625" style="2" customWidth="1"/>
    <col min="4" max="16384" width="11.57421875" style="2" customWidth="1"/>
  </cols>
  <sheetData>
    <row r="1" ht="12">
      <c r="A1" s="100" t="s">
        <v>287</v>
      </c>
    </row>
    <row r="2" spans="1:3" ht="11.25">
      <c r="A2" s="65" t="s">
        <v>177</v>
      </c>
      <c r="B2" s="64" t="s">
        <v>229</v>
      </c>
      <c r="C2" s="65"/>
    </row>
    <row r="3" spans="1:3" ht="11.25">
      <c r="A3" s="65"/>
      <c r="B3" s="65"/>
      <c r="C3" s="65"/>
    </row>
    <row r="4" spans="1:3" ht="12">
      <c r="A4" s="65"/>
      <c r="B4" s="65"/>
      <c r="C4" s="65"/>
    </row>
    <row r="5" spans="1:3" ht="39.75" customHeight="1">
      <c r="A5" s="65"/>
      <c r="B5" s="14" t="s">
        <v>227</v>
      </c>
      <c r="C5" s="14" t="s">
        <v>228</v>
      </c>
    </row>
    <row r="6" spans="1:3" ht="12">
      <c r="A6" s="27" t="s">
        <v>14</v>
      </c>
      <c r="B6" s="28"/>
      <c r="C6" s="28"/>
    </row>
    <row r="7" spans="1:3" ht="12">
      <c r="A7" s="5" t="s">
        <v>15</v>
      </c>
      <c r="B7" s="132">
        <v>270</v>
      </c>
      <c r="C7" s="132">
        <v>252</v>
      </c>
    </row>
    <row r="8" spans="1:3" ht="12">
      <c r="A8" s="5" t="s">
        <v>149</v>
      </c>
      <c r="B8" s="132">
        <v>98</v>
      </c>
      <c r="C8" s="132">
        <v>96</v>
      </c>
    </row>
    <row r="9" spans="1:3" ht="12">
      <c r="A9" s="5" t="s">
        <v>230</v>
      </c>
      <c r="B9" s="132">
        <v>96</v>
      </c>
      <c r="C9" s="132">
        <v>88</v>
      </c>
    </row>
    <row r="10" spans="1:3" ht="11.25">
      <c r="A10" s="5" t="s">
        <v>18</v>
      </c>
      <c r="B10" s="133">
        <v>72</v>
      </c>
      <c r="C10" s="132">
        <v>71</v>
      </c>
    </row>
    <row r="11" spans="1:3" ht="11.25">
      <c r="A11" s="27" t="s">
        <v>19</v>
      </c>
      <c r="B11" s="134"/>
      <c r="C11" s="134"/>
    </row>
    <row r="12" spans="1:3" ht="11.25">
      <c r="A12" s="5" t="s">
        <v>20</v>
      </c>
      <c r="B12" s="132">
        <v>32</v>
      </c>
      <c r="C12" s="132">
        <v>30</v>
      </c>
    </row>
    <row r="13" spans="1:3" ht="11.25">
      <c r="A13" s="5" t="s">
        <v>21</v>
      </c>
      <c r="B13" s="132">
        <v>2</v>
      </c>
      <c r="C13" s="132">
        <v>2</v>
      </c>
    </row>
    <row r="14" spans="1:3" ht="11.25">
      <c r="A14" s="27" t="s">
        <v>22</v>
      </c>
      <c r="B14" s="134"/>
      <c r="C14" s="134"/>
    </row>
    <row r="15" spans="1:3" ht="11.25">
      <c r="A15" s="5" t="s">
        <v>23</v>
      </c>
      <c r="B15" s="132">
        <v>300</v>
      </c>
      <c r="C15" s="132">
        <v>316</v>
      </c>
    </row>
    <row r="16" spans="1:3" ht="11.25">
      <c r="A16" s="5" t="s">
        <v>150</v>
      </c>
      <c r="B16" s="132">
        <v>2</v>
      </c>
      <c r="C16" s="132">
        <v>2</v>
      </c>
    </row>
    <row r="17" spans="1:3" ht="11.25">
      <c r="A17" s="27" t="s">
        <v>24</v>
      </c>
      <c r="B17" s="134"/>
      <c r="C17" s="134"/>
    </row>
    <row r="18" spans="1:3" ht="11.25">
      <c r="A18" s="5" t="s">
        <v>25</v>
      </c>
      <c r="B18" s="133">
        <v>32</v>
      </c>
      <c r="C18" s="132">
        <v>31</v>
      </c>
    </row>
    <row r="19" spans="1:3" ht="11.25">
      <c r="A19" s="5" t="s">
        <v>26</v>
      </c>
      <c r="B19" s="133">
        <v>160</v>
      </c>
      <c r="C19" s="132">
        <v>155</v>
      </c>
    </row>
    <row r="20" spans="1:3" ht="11.25">
      <c r="A20" s="5" t="s">
        <v>27</v>
      </c>
      <c r="B20" s="133">
        <v>34</v>
      </c>
      <c r="C20" s="132">
        <v>34</v>
      </c>
    </row>
    <row r="21" spans="1:3" ht="11.25">
      <c r="A21" s="5" t="s">
        <v>204</v>
      </c>
      <c r="B21" s="133">
        <v>58</v>
      </c>
      <c r="C21" s="133">
        <v>55</v>
      </c>
    </row>
    <row r="22" spans="1:3" ht="11.25">
      <c r="A22" s="5" t="s">
        <v>28</v>
      </c>
      <c r="B22" s="133">
        <v>151</v>
      </c>
      <c r="C22" s="132">
        <v>127</v>
      </c>
    </row>
    <row r="23" spans="1:3" ht="11.25">
      <c r="A23" s="27" t="s">
        <v>29</v>
      </c>
      <c r="B23" s="134"/>
      <c r="C23" s="134"/>
    </row>
    <row r="24" spans="1:3" ht="11.25">
      <c r="A24" s="5" t="s">
        <v>30</v>
      </c>
      <c r="B24" s="132">
        <v>218</v>
      </c>
      <c r="C24" s="132">
        <v>188</v>
      </c>
    </row>
    <row r="25" spans="1:3" ht="11.25">
      <c r="A25" s="27" t="s">
        <v>31</v>
      </c>
      <c r="B25" s="134"/>
      <c r="C25" s="134"/>
    </row>
    <row r="26" spans="1:3" ht="11.25">
      <c r="A26" s="5" t="s">
        <v>32</v>
      </c>
      <c r="B26" s="132">
        <v>194</v>
      </c>
      <c r="C26" s="132">
        <v>194</v>
      </c>
    </row>
    <row r="27" spans="1:3" ht="11.25">
      <c r="A27" s="5" t="s">
        <v>33</v>
      </c>
      <c r="B27" s="132">
        <v>24</v>
      </c>
      <c r="C27" s="132">
        <v>24</v>
      </c>
    </row>
    <row r="28" spans="1:3" ht="11.25">
      <c r="A28" s="27" t="s">
        <v>34</v>
      </c>
      <c r="B28" s="134"/>
      <c r="C28" s="134"/>
    </row>
    <row r="29" spans="1:3" ht="11.25">
      <c r="A29" s="5" t="s">
        <v>35</v>
      </c>
      <c r="B29" s="133">
        <v>92</v>
      </c>
      <c r="C29" s="132">
        <v>86</v>
      </c>
    </row>
    <row r="30" spans="1:3" ht="11.25">
      <c r="A30" s="27" t="s">
        <v>36</v>
      </c>
      <c r="B30" s="134"/>
      <c r="C30" s="134"/>
    </row>
    <row r="31" spans="1:3" ht="11.25">
      <c r="A31" s="5" t="s">
        <v>37</v>
      </c>
      <c r="B31" s="132">
        <v>74</v>
      </c>
      <c r="C31" s="132">
        <v>60</v>
      </c>
    </row>
    <row r="32" spans="1:3" ht="11.25">
      <c r="A32" s="27" t="s">
        <v>38</v>
      </c>
      <c r="B32" s="134"/>
      <c r="C32" s="134"/>
    </row>
    <row r="33" spans="1:3" ht="11.25">
      <c r="A33" s="5" t="s">
        <v>39</v>
      </c>
      <c r="B33" s="133">
        <v>87</v>
      </c>
      <c r="C33" s="132">
        <v>68</v>
      </c>
    </row>
    <row r="34" spans="1:3" ht="11.25">
      <c r="A34" s="5" t="s">
        <v>40</v>
      </c>
      <c r="B34" s="133">
        <v>25</v>
      </c>
      <c r="C34" s="132">
        <v>24</v>
      </c>
    </row>
    <row r="35" spans="1:3" ht="11.25">
      <c r="A35" s="5" t="s">
        <v>41</v>
      </c>
      <c r="B35" s="133">
        <v>301</v>
      </c>
      <c r="C35" s="132">
        <v>296</v>
      </c>
    </row>
    <row r="36" spans="1:3" ht="11.25">
      <c r="A36" s="5" t="s">
        <v>42</v>
      </c>
      <c r="B36" s="132">
        <v>30</v>
      </c>
      <c r="C36" s="132">
        <v>28</v>
      </c>
    </row>
    <row r="37" spans="1:3" ht="11.25">
      <c r="A37" s="5" t="s">
        <v>43</v>
      </c>
      <c r="B37" s="133">
        <v>5</v>
      </c>
      <c r="C37" s="132">
        <v>4</v>
      </c>
    </row>
    <row r="38" spans="1:3" ht="11.25">
      <c r="A38" s="27" t="s">
        <v>44</v>
      </c>
      <c r="B38" s="134"/>
      <c r="C38" s="134"/>
    </row>
    <row r="39" spans="1:3" ht="11.25">
      <c r="A39" s="5" t="s">
        <v>45</v>
      </c>
      <c r="B39" s="133">
        <v>62</v>
      </c>
      <c r="C39" s="132">
        <v>56</v>
      </c>
    </row>
    <row r="40" spans="1:3" ht="11.25">
      <c r="A40" s="5" t="s">
        <v>46</v>
      </c>
      <c r="B40" s="133">
        <v>836</v>
      </c>
      <c r="C40" s="132">
        <v>689</v>
      </c>
    </row>
    <row r="41" spans="1:3" ht="11.25">
      <c r="A41" s="5" t="s">
        <v>47</v>
      </c>
      <c r="B41" s="133">
        <v>104</v>
      </c>
      <c r="C41" s="132">
        <v>89</v>
      </c>
    </row>
    <row r="42" spans="1:3" ht="11.25">
      <c r="A42" s="5" t="s">
        <v>48</v>
      </c>
      <c r="B42" s="133">
        <v>490</v>
      </c>
      <c r="C42" s="132">
        <v>369</v>
      </c>
    </row>
    <row r="43" spans="1:3" ht="11.25">
      <c r="A43" s="5" t="s">
        <v>49</v>
      </c>
      <c r="B43" s="132">
        <v>90</v>
      </c>
      <c r="C43" s="132">
        <v>68</v>
      </c>
    </row>
    <row r="44" spans="1:3" ht="11.25">
      <c r="A44" s="5" t="s">
        <v>50</v>
      </c>
      <c r="B44" s="133">
        <v>232</v>
      </c>
      <c r="C44" s="132">
        <v>232</v>
      </c>
    </row>
    <row r="45" spans="1:3" ht="11.25">
      <c r="A45" s="27" t="s">
        <v>51</v>
      </c>
      <c r="B45" s="134"/>
      <c r="C45" s="134"/>
    </row>
    <row r="46" spans="1:3" ht="11.25">
      <c r="A46" s="5" t="s">
        <v>52</v>
      </c>
      <c r="B46" s="132">
        <v>32</v>
      </c>
      <c r="C46" s="132">
        <v>28</v>
      </c>
    </row>
    <row r="47" spans="1:3" ht="11.25">
      <c r="A47" s="27" t="s">
        <v>53</v>
      </c>
      <c r="B47" s="134"/>
      <c r="C47" s="134"/>
    </row>
    <row r="48" spans="1:3" ht="11.25">
      <c r="A48" s="5" t="s">
        <v>54</v>
      </c>
      <c r="B48" s="132">
        <v>59</v>
      </c>
      <c r="C48" s="133">
        <v>59</v>
      </c>
    </row>
    <row r="49" spans="1:3" ht="11.25">
      <c r="A49" s="5" t="s">
        <v>55</v>
      </c>
      <c r="B49" s="133">
        <v>471</v>
      </c>
      <c r="C49" s="132">
        <v>289</v>
      </c>
    </row>
    <row r="50" spans="1:3" ht="11.25">
      <c r="A50" s="5" t="s">
        <v>151</v>
      </c>
      <c r="B50" s="132">
        <v>239</v>
      </c>
      <c r="C50" s="132">
        <v>239</v>
      </c>
    </row>
    <row r="51" spans="1:3" ht="11.25">
      <c r="A51" s="5" t="s">
        <v>57</v>
      </c>
      <c r="B51" s="133">
        <v>106</v>
      </c>
      <c r="C51" s="132">
        <v>106</v>
      </c>
    </row>
    <row r="52" spans="1:3" ht="11.25">
      <c r="A52" s="27" t="s">
        <v>58</v>
      </c>
      <c r="B52" s="134"/>
      <c r="C52" s="134"/>
    </row>
    <row r="53" spans="1:3" ht="11.25">
      <c r="A53" s="5" t="s">
        <v>59</v>
      </c>
      <c r="B53" s="132">
        <v>181</v>
      </c>
      <c r="C53" s="132">
        <v>168</v>
      </c>
    </row>
    <row r="54" spans="1:3" ht="11.25">
      <c r="A54" s="5" t="s">
        <v>60</v>
      </c>
      <c r="B54" s="133">
        <v>57</v>
      </c>
      <c r="C54" s="132">
        <v>57</v>
      </c>
    </row>
    <row r="55" spans="1:3" ht="11.25">
      <c r="A55" s="5" t="s">
        <v>61</v>
      </c>
      <c r="B55" s="132">
        <v>96</v>
      </c>
      <c r="C55" s="132">
        <v>96</v>
      </c>
    </row>
    <row r="56" spans="1:3" ht="11.25">
      <c r="A56" s="5" t="s">
        <v>62</v>
      </c>
      <c r="B56" s="132">
        <v>22</v>
      </c>
      <c r="C56" s="132">
        <v>22</v>
      </c>
    </row>
    <row r="57" spans="1:3" ht="11.25">
      <c r="A57" s="27" t="s">
        <v>63</v>
      </c>
      <c r="B57" s="134"/>
      <c r="C57" s="134"/>
    </row>
    <row r="58" spans="1:3" ht="11.25">
      <c r="A58" s="5" t="s">
        <v>64</v>
      </c>
      <c r="B58" s="132">
        <v>8</v>
      </c>
      <c r="C58" s="132">
        <v>8</v>
      </c>
    </row>
    <row r="59" spans="1:3" ht="11.25">
      <c r="A59" s="5" t="s">
        <v>65</v>
      </c>
      <c r="B59" s="132">
        <v>144</v>
      </c>
      <c r="C59" s="132">
        <v>98</v>
      </c>
    </row>
    <row r="60" spans="1:3" ht="11.25">
      <c r="A60" s="5" t="s">
        <v>66</v>
      </c>
      <c r="B60" s="133">
        <v>29</v>
      </c>
      <c r="C60" s="132">
        <v>24</v>
      </c>
    </row>
    <row r="61" spans="1:3" ht="11.25">
      <c r="A61" s="5" t="s">
        <v>67</v>
      </c>
      <c r="B61" s="133">
        <v>122</v>
      </c>
      <c r="C61" s="132">
        <v>102</v>
      </c>
    </row>
    <row r="62" spans="1:3" ht="11.25">
      <c r="A62" s="27" t="s">
        <v>68</v>
      </c>
      <c r="B62" s="134"/>
      <c r="C62" s="134"/>
    </row>
    <row r="63" spans="1:3" ht="11.25">
      <c r="A63" s="5" t="s">
        <v>69</v>
      </c>
      <c r="B63" s="132">
        <v>143</v>
      </c>
      <c r="C63" s="132">
        <v>126</v>
      </c>
    </row>
    <row r="64" spans="1:3" ht="11.25">
      <c r="A64" s="5" t="s">
        <v>152</v>
      </c>
      <c r="B64" s="132">
        <v>44</v>
      </c>
      <c r="C64" s="132">
        <v>34</v>
      </c>
    </row>
    <row r="65" spans="1:3" ht="11.25">
      <c r="A65" s="5" t="s">
        <v>153</v>
      </c>
      <c r="B65" s="132">
        <v>167</v>
      </c>
      <c r="C65" s="132">
        <v>143</v>
      </c>
    </row>
    <row r="66" spans="1:3" ht="11.25">
      <c r="A66" s="27" t="s">
        <v>72</v>
      </c>
      <c r="B66" s="134"/>
      <c r="C66" s="134"/>
    </row>
    <row r="67" spans="1:3" ht="11.25">
      <c r="A67" s="5" t="s">
        <v>73</v>
      </c>
      <c r="B67" s="133">
        <v>112</v>
      </c>
      <c r="C67" s="132">
        <v>79</v>
      </c>
    </row>
    <row r="68" spans="1:3" ht="11.25">
      <c r="A68" s="5" t="s">
        <v>74</v>
      </c>
      <c r="B68" s="133">
        <v>121</v>
      </c>
      <c r="C68" s="132">
        <v>101</v>
      </c>
    </row>
    <row r="69" spans="1:3" ht="11.25">
      <c r="A69" s="27" t="s">
        <v>75</v>
      </c>
      <c r="B69" s="134"/>
      <c r="C69" s="134"/>
    </row>
    <row r="70" spans="1:3" ht="11.25">
      <c r="A70" s="5" t="s">
        <v>76</v>
      </c>
      <c r="B70" s="133">
        <v>119</v>
      </c>
      <c r="C70" s="132">
        <v>81</v>
      </c>
    </row>
    <row r="71" spans="1:3" ht="11.25">
      <c r="A71" s="5" t="s">
        <v>77</v>
      </c>
      <c r="B71" s="133">
        <v>139</v>
      </c>
      <c r="C71" s="132">
        <v>124</v>
      </c>
    </row>
    <row r="72" spans="1:3" ht="11.25">
      <c r="A72" s="27" t="s">
        <v>78</v>
      </c>
      <c r="B72" s="134"/>
      <c r="C72" s="134"/>
    </row>
    <row r="73" spans="1:3" ht="11.25">
      <c r="A73" s="5" t="s">
        <v>79</v>
      </c>
      <c r="B73" s="133">
        <v>29</v>
      </c>
      <c r="C73" s="132">
        <v>23</v>
      </c>
    </row>
    <row r="74" spans="1:3" ht="11.25">
      <c r="A74" s="5" t="s">
        <v>80</v>
      </c>
      <c r="B74" s="133">
        <v>148</v>
      </c>
      <c r="C74" s="132">
        <v>136</v>
      </c>
    </row>
    <row r="75" spans="1:3" ht="11.25">
      <c r="A75" s="27" t="s">
        <v>81</v>
      </c>
      <c r="B75" s="134"/>
      <c r="C75" s="134"/>
    </row>
    <row r="76" spans="1:3" ht="11.25">
      <c r="A76" s="5" t="s">
        <v>82</v>
      </c>
      <c r="B76" s="133">
        <v>257</v>
      </c>
      <c r="C76" s="132">
        <v>237</v>
      </c>
    </row>
    <row r="77" spans="1:3" ht="11.25">
      <c r="A77" s="5" t="s">
        <v>83</v>
      </c>
      <c r="B77" s="133">
        <v>11</v>
      </c>
      <c r="C77" s="132">
        <v>11</v>
      </c>
    </row>
    <row r="78" spans="1:3" ht="11.25">
      <c r="A78" s="27" t="s">
        <v>84</v>
      </c>
      <c r="B78" s="134"/>
      <c r="C78" s="134"/>
    </row>
    <row r="79" spans="1:3" ht="11.25">
      <c r="A79" s="5" t="s">
        <v>85</v>
      </c>
      <c r="B79" s="132">
        <v>103</v>
      </c>
      <c r="C79" s="132">
        <v>99</v>
      </c>
    </row>
    <row r="80" spans="1:3" ht="11.25">
      <c r="A80" s="5" t="s">
        <v>86</v>
      </c>
      <c r="B80" s="132">
        <v>35</v>
      </c>
      <c r="C80" s="132">
        <v>31</v>
      </c>
    </row>
    <row r="81" spans="1:3" ht="11.25">
      <c r="A81" s="5" t="s">
        <v>87</v>
      </c>
      <c r="B81" s="132">
        <v>298</v>
      </c>
      <c r="C81" s="132">
        <v>250</v>
      </c>
    </row>
    <row r="82" spans="1:3" ht="11.25">
      <c r="A82" s="5" t="s">
        <v>154</v>
      </c>
      <c r="B82" s="132">
        <v>129</v>
      </c>
      <c r="C82" s="132">
        <v>112</v>
      </c>
    </row>
    <row r="83" spans="1:3" ht="11.25">
      <c r="A83" s="27" t="s">
        <v>89</v>
      </c>
      <c r="B83" s="134"/>
      <c r="C83" s="134"/>
    </row>
    <row r="84" spans="1:3" ht="11.25">
      <c r="A84" s="5" t="s">
        <v>90</v>
      </c>
      <c r="B84" s="132">
        <v>3</v>
      </c>
      <c r="C84" s="132">
        <v>3</v>
      </c>
    </row>
    <row r="85" spans="1:3" ht="11.25">
      <c r="A85" s="5" t="s">
        <v>155</v>
      </c>
      <c r="B85" s="133">
        <v>663</v>
      </c>
      <c r="C85" s="132">
        <v>493</v>
      </c>
    </row>
    <row r="86" spans="1:3" ht="11.25">
      <c r="A86" s="27" t="s">
        <v>92</v>
      </c>
      <c r="B86" s="134"/>
      <c r="C86" s="134"/>
    </row>
    <row r="87" spans="1:3" ht="11.25">
      <c r="A87" s="5" t="s">
        <v>93</v>
      </c>
      <c r="B87" s="132">
        <v>74</v>
      </c>
      <c r="C87" s="132">
        <v>73</v>
      </c>
    </row>
    <row r="88" spans="1:3" ht="11.25">
      <c r="A88" s="5" t="s">
        <v>156</v>
      </c>
      <c r="B88" s="133">
        <v>223</v>
      </c>
      <c r="C88" s="132">
        <v>177</v>
      </c>
    </row>
    <row r="89" spans="1:3" ht="11.25">
      <c r="A89" s="27" t="s">
        <v>95</v>
      </c>
      <c r="B89" s="134"/>
      <c r="C89" s="134"/>
    </row>
    <row r="90" spans="1:3" ht="11.25">
      <c r="A90" s="5" t="s">
        <v>96</v>
      </c>
      <c r="B90" s="132">
        <v>15</v>
      </c>
      <c r="C90" s="132">
        <v>18</v>
      </c>
    </row>
    <row r="91" spans="1:3" ht="11.25">
      <c r="A91" s="5" t="s">
        <v>97</v>
      </c>
      <c r="B91" s="132">
        <v>240</v>
      </c>
      <c r="C91" s="132">
        <v>172</v>
      </c>
    </row>
    <row r="92" spans="1:3" ht="11.25">
      <c r="A92" s="5" t="s">
        <v>98</v>
      </c>
      <c r="B92" s="132">
        <v>517</v>
      </c>
      <c r="C92" s="132">
        <v>500</v>
      </c>
    </row>
    <row r="93" spans="1:3" ht="11.25">
      <c r="A93" s="5" t="s">
        <v>99</v>
      </c>
      <c r="B93" s="132">
        <v>29</v>
      </c>
      <c r="C93" s="132">
        <v>27</v>
      </c>
    </row>
    <row r="94" spans="1:3" ht="11.25">
      <c r="A94" s="27" t="s">
        <v>100</v>
      </c>
      <c r="B94" s="134"/>
      <c r="C94" s="134"/>
    </row>
    <row r="95" spans="1:3" ht="11.25">
      <c r="A95" s="5" t="s">
        <v>101</v>
      </c>
      <c r="B95" s="132">
        <v>137</v>
      </c>
      <c r="C95" s="132">
        <v>92</v>
      </c>
    </row>
    <row r="96" spans="1:3" ht="11.25">
      <c r="A96" s="5" t="s">
        <v>102</v>
      </c>
      <c r="B96" s="132">
        <v>212</v>
      </c>
      <c r="C96" s="132">
        <v>178</v>
      </c>
    </row>
    <row r="97" spans="1:3" ht="11.25">
      <c r="A97" s="5" t="s">
        <v>157</v>
      </c>
      <c r="B97" s="132">
        <v>267</v>
      </c>
      <c r="C97" s="132">
        <v>231</v>
      </c>
    </row>
    <row r="98" spans="1:3" ht="11.25">
      <c r="A98" s="5" t="s">
        <v>158</v>
      </c>
      <c r="B98" s="132">
        <v>123</v>
      </c>
      <c r="C98" s="132">
        <v>66</v>
      </c>
    </row>
    <row r="99" spans="1:3" ht="11.25">
      <c r="A99" s="5" t="s">
        <v>105</v>
      </c>
      <c r="B99" s="132">
        <v>413</v>
      </c>
      <c r="C99" s="132">
        <v>309</v>
      </c>
    </row>
    <row r="100" spans="1:3" ht="11.25">
      <c r="A100" s="5" t="s">
        <v>106</v>
      </c>
      <c r="B100" s="132">
        <v>25</v>
      </c>
      <c r="C100" s="132">
        <v>23</v>
      </c>
    </row>
    <row r="101" spans="1:3" ht="11.25">
      <c r="A101" s="5" t="s">
        <v>107</v>
      </c>
      <c r="B101" s="132">
        <v>381</v>
      </c>
      <c r="C101" s="132">
        <v>60</v>
      </c>
    </row>
    <row r="102" spans="1:3" ht="11.25">
      <c r="A102" s="5" t="s">
        <v>108</v>
      </c>
      <c r="B102" s="132">
        <v>310</v>
      </c>
      <c r="C102" s="132">
        <v>180</v>
      </c>
    </row>
    <row r="103" spans="1:3" ht="11.25">
      <c r="A103" s="27" t="s">
        <v>109</v>
      </c>
      <c r="B103" s="134"/>
      <c r="C103" s="134"/>
    </row>
    <row r="104" spans="1:3" ht="11.25">
      <c r="A104" s="5" t="s">
        <v>110</v>
      </c>
      <c r="B104" s="132">
        <v>783</v>
      </c>
      <c r="C104" s="132">
        <v>185</v>
      </c>
    </row>
    <row r="105" spans="1:3" ht="11.25">
      <c r="A105" s="5" t="s">
        <v>159</v>
      </c>
      <c r="B105" s="135">
        <v>2483</v>
      </c>
      <c r="C105" s="135">
        <v>1260</v>
      </c>
    </row>
    <row r="106" spans="1:3" ht="11.25">
      <c r="A106" s="5" t="s">
        <v>112</v>
      </c>
      <c r="B106" s="133">
        <v>389</v>
      </c>
      <c r="C106" s="132">
        <v>377</v>
      </c>
    </row>
    <row r="107" spans="1:3" ht="11.25">
      <c r="A107" s="5" t="s">
        <v>113</v>
      </c>
      <c r="B107" s="132">
        <v>123</v>
      </c>
      <c r="C107" s="132">
        <v>118</v>
      </c>
    </row>
    <row r="108" spans="1:3" ht="11.25">
      <c r="A108" s="27" t="s">
        <v>114</v>
      </c>
      <c r="B108" s="134"/>
      <c r="C108" s="134"/>
    </row>
    <row r="109" spans="1:3" ht="11.25">
      <c r="A109" s="5" t="s">
        <v>115</v>
      </c>
      <c r="B109" s="132">
        <v>45</v>
      </c>
      <c r="C109" s="132">
        <v>41</v>
      </c>
    </row>
    <row r="110" spans="1:3" ht="11.25">
      <c r="A110" s="5" t="s">
        <v>116</v>
      </c>
      <c r="B110" s="132">
        <v>80</v>
      </c>
      <c r="C110" s="132">
        <v>80</v>
      </c>
    </row>
    <row r="111" spans="1:3" ht="11.25">
      <c r="A111" s="5" t="s">
        <v>160</v>
      </c>
      <c r="B111" s="135">
        <v>1734</v>
      </c>
      <c r="C111" s="132">
        <v>156</v>
      </c>
    </row>
    <row r="112" spans="1:3" ht="11.25">
      <c r="A112" s="5" t="s">
        <v>118</v>
      </c>
      <c r="B112" s="132">
        <v>111</v>
      </c>
      <c r="C112" s="132">
        <v>96</v>
      </c>
    </row>
    <row r="113" spans="1:3" ht="11.25">
      <c r="A113" s="5" t="s">
        <v>161</v>
      </c>
      <c r="B113" s="132">
        <v>102</v>
      </c>
      <c r="C113" s="132">
        <v>95</v>
      </c>
    </row>
    <row r="114" spans="1:3" ht="11.25">
      <c r="A114" s="27" t="s">
        <v>120</v>
      </c>
      <c r="B114" s="134"/>
      <c r="C114" s="134"/>
    </row>
    <row r="115" spans="1:3" ht="11.25">
      <c r="A115" s="5" t="s">
        <v>162</v>
      </c>
      <c r="B115" s="132">
        <v>812</v>
      </c>
      <c r="C115" s="132">
        <v>649</v>
      </c>
    </row>
    <row r="116" spans="1:3" ht="12">
      <c r="A116" s="5" t="s">
        <v>163</v>
      </c>
      <c r="B116" s="132">
        <v>171</v>
      </c>
      <c r="C116" s="132">
        <v>135</v>
      </c>
    </row>
    <row r="117" spans="1:3" ht="12">
      <c r="A117" s="27" t="s">
        <v>164</v>
      </c>
      <c r="B117" s="134"/>
      <c r="C117" s="134"/>
    </row>
    <row r="118" spans="1:3" ht="12">
      <c r="A118" s="5" t="s">
        <v>165</v>
      </c>
      <c r="B118" s="132">
        <v>2</v>
      </c>
      <c r="C118" s="132">
        <v>1</v>
      </c>
    </row>
    <row r="119" spans="1:3" ht="12">
      <c r="A119" s="27" t="s">
        <v>166</v>
      </c>
      <c r="B119" s="134"/>
      <c r="C119" s="134"/>
    </row>
    <row r="120" spans="1:3" ht="12">
      <c r="A120" s="5" t="s">
        <v>231</v>
      </c>
      <c r="B120" s="132">
        <v>6</v>
      </c>
      <c r="C120" s="132">
        <v>6</v>
      </c>
    </row>
    <row r="121" spans="1:3" ht="12">
      <c r="A121" s="27" t="s">
        <v>123</v>
      </c>
      <c r="B121" s="136">
        <f>SUM(B7:B120)</f>
        <v>18065</v>
      </c>
      <c r="C121" s="136">
        <f>SUM(C7:C120)</f>
        <v>12418</v>
      </c>
    </row>
    <row r="122" spans="1:3" ht="12">
      <c r="A122" s="5" t="s">
        <v>124</v>
      </c>
      <c r="B122" s="135">
        <v>521</v>
      </c>
      <c r="C122" s="135">
        <v>480</v>
      </c>
    </row>
    <row r="123" spans="1:3" ht="12">
      <c r="A123" s="27" t="s">
        <v>125</v>
      </c>
      <c r="B123" s="136">
        <f>SUM(B121:B122)</f>
        <v>18586</v>
      </c>
      <c r="C123" s="136">
        <f>SUM(C121:C122)</f>
        <v>12898</v>
      </c>
    </row>
    <row r="124" spans="1:3" ht="12">
      <c r="A124" s="128" t="s">
        <v>12</v>
      </c>
      <c r="B124" s="7"/>
      <c r="C124" s="7"/>
    </row>
    <row r="125" ht="11.25">
      <c r="A125" s="2" t="s">
        <v>202</v>
      </c>
    </row>
    <row r="126" ht="11.25">
      <c r="A126" s="2" t="s">
        <v>232</v>
      </c>
    </row>
    <row r="127" ht="11.25">
      <c r="A127" s="2" t="s">
        <v>233</v>
      </c>
    </row>
    <row r="128" ht="11.25">
      <c r="A128" s="2" t="s">
        <v>167</v>
      </c>
    </row>
    <row r="129" ht="11.25">
      <c r="A129" s="2" t="s">
        <v>234</v>
      </c>
    </row>
    <row r="130" ht="11.25">
      <c r="A130" s="2" t="s">
        <v>168</v>
      </c>
    </row>
    <row r="132" ht="11.25">
      <c r="A132" s="1" t="s">
        <v>264</v>
      </c>
    </row>
    <row r="133" ht="11.25">
      <c r="A133" s="2" t="s">
        <v>235</v>
      </c>
    </row>
    <row r="134" ht="11.25">
      <c r="A134" s="2" t="s">
        <v>169</v>
      </c>
    </row>
    <row r="135" ht="11.25">
      <c r="A135" s="2" t="s">
        <v>170</v>
      </c>
    </row>
    <row r="136" ht="11.25">
      <c r="A136" s="2" t="s">
        <v>171</v>
      </c>
    </row>
    <row r="137" ht="11.25">
      <c r="A137" s="2" t="s">
        <v>172</v>
      </c>
    </row>
    <row r="138" ht="11.25">
      <c r="A138" s="2" t="s">
        <v>173</v>
      </c>
    </row>
    <row r="139" ht="11.25">
      <c r="A139" s="2" t="s">
        <v>174</v>
      </c>
    </row>
    <row r="140" ht="11.25">
      <c r="A140" s="2" t="s">
        <v>175</v>
      </c>
    </row>
  </sheetData>
  <mergeCells count="2">
    <mergeCell ref="B2:C4"/>
    <mergeCell ref="A2:A5"/>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421875" defaultRowHeight="12.75"/>
  <cols>
    <col min="1" max="1" width="24.140625" style="2" customWidth="1"/>
    <col min="2" max="3" width="8.00390625" style="2" customWidth="1"/>
    <col min="4" max="5" width="6.8515625" style="2" customWidth="1"/>
    <col min="6" max="6" width="6.57421875" style="2" customWidth="1"/>
    <col min="7" max="7" width="6.7109375" style="2" customWidth="1"/>
    <col min="8" max="16384" width="11.57421875" style="2" customWidth="1"/>
  </cols>
  <sheetData>
    <row r="1" spans="1:3" ht="12">
      <c r="A1" s="100" t="s">
        <v>236</v>
      </c>
      <c r="B1" s="1"/>
      <c r="C1" s="1"/>
    </row>
    <row r="2" spans="1:3" ht="11.25">
      <c r="A2" s="1"/>
      <c r="B2" s="1"/>
      <c r="C2" s="1"/>
    </row>
    <row r="3" spans="1:7" ht="11.25">
      <c r="A3" s="83" t="s">
        <v>239</v>
      </c>
      <c r="B3" s="66" t="s">
        <v>237</v>
      </c>
      <c r="C3" s="67"/>
      <c r="D3" s="68"/>
      <c r="E3" s="74" t="s">
        <v>288</v>
      </c>
      <c r="F3" s="75"/>
      <c r="G3" s="76"/>
    </row>
    <row r="4" spans="1:7" ht="11.25">
      <c r="A4" s="84"/>
      <c r="B4" s="69"/>
      <c r="C4" s="70"/>
      <c r="D4" s="71"/>
      <c r="E4" s="77"/>
      <c r="F4" s="78"/>
      <c r="G4" s="79"/>
    </row>
    <row r="5" spans="1:7" ht="11.25">
      <c r="A5" s="84"/>
      <c r="B5" s="72"/>
      <c r="C5" s="72"/>
      <c r="D5" s="73"/>
      <c r="E5" s="80"/>
      <c r="F5" s="81"/>
      <c r="G5" s="82"/>
    </row>
    <row r="6" spans="1:7" ht="11.25">
      <c r="A6" s="85"/>
      <c r="B6" s="137">
        <v>2007</v>
      </c>
      <c r="C6" s="137">
        <v>2008</v>
      </c>
      <c r="D6" s="137">
        <v>2009</v>
      </c>
      <c r="E6" s="138">
        <v>2007</v>
      </c>
      <c r="F6" s="138">
        <v>2008</v>
      </c>
      <c r="G6" s="138">
        <v>2009</v>
      </c>
    </row>
    <row r="7" spans="1:7" ht="11.25">
      <c r="A7" s="5" t="s">
        <v>240</v>
      </c>
      <c r="B7" s="135">
        <v>66</v>
      </c>
      <c r="C7" s="135">
        <v>78</v>
      </c>
      <c r="D7" s="135">
        <v>73</v>
      </c>
      <c r="E7" s="135">
        <v>45</v>
      </c>
      <c r="F7" s="135">
        <v>61</v>
      </c>
      <c r="G7" s="135">
        <v>52</v>
      </c>
    </row>
    <row r="8" spans="1:7" ht="11.25">
      <c r="A8" s="5" t="s">
        <v>241</v>
      </c>
      <c r="B8" s="135">
        <v>94</v>
      </c>
      <c r="C8" s="135">
        <v>98</v>
      </c>
      <c r="D8" s="135">
        <v>138</v>
      </c>
      <c r="E8" s="135">
        <v>57</v>
      </c>
      <c r="F8" s="135">
        <v>61</v>
      </c>
      <c r="G8" s="135">
        <v>78</v>
      </c>
    </row>
    <row r="9" spans="1:7" ht="11.25">
      <c r="A9" s="5" t="s">
        <v>242</v>
      </c>
      <c r="B9" s="135">
        <v>57</v>
      </c>
      <c r="C9" s="135">
        <v>65</v>
      </c>
      <c r="D9" s="139">
        <v>67</v>
      </c>
      <c r="E9" s="135">
        <v>34</v>
      </c>
      <c r="F9" s="135">
        <v>40</v>
      </c>
      <c r="G9" s="135">
        <v>51</v>
      </c>
    </row>
    <row r="10" spans="1:7" ht="11.25">
      <c r="A10" s="5" t="s">
        <v>243</v>
      </c>
      <c r="B10" s="135">
        <v>39</v>
      </c>
      <c r="C10" s="135">
        <v>32</v>
      </c>
      <c r="D10" s="139">
        <v>58</v>
      </c>
      <c r="E10" s="135">
        <v>7</v>
      </c>
      <c r="F10" s="135">
        <v>2</v>
      </c>
      <c r="G10" s="135">
        <v>10</v>
      </c>
    </row>
    <row r="11" spans="1:7" ht="11.25">
      <c r="A11" s="5" t="s">
        <v>244</v>
      </c>
      <c r="B11" s="135">
        <v>16</v>
      </c>
      <c r="C11" s="135">
        <v>31</v>
      </c>
      <c r="D11" s="139">
        <v>47</v>
      </c>
      <c r="E11" s="135">
        <v>11</v>
      </c>
      <c r="F11" s="135">
        <v>21</v>
      </c>
      <c r="G11" s="135">
        <v>30</v>
      </c>
    </row>
    <row r="12" spans="1:7" ht="11.25">
      <c r="A12" s="5" t="s">
        <v>245</v>
      </c>
      <c r="B12" s="135">
        <v>393</v>
      </c>
      <c r="C12" s="135">
        <v>386</v>
      </c>
      <c r="D12" s="139">
        <v>334</v>
      </c>
      <c r="E12" s="135">
        <v>165</v>
      </c>
      <c r="F12" s="135">
        <v>207</v>
      </c>
      <c r="G12" s="135">
        <v>189</v>
      </c>
    </row>
    <row r="13" spans="1:7" ht="11.25">
      <c r="A13" s="5" t="s">
        <v>246</v>
      </c>
      <c r="B13" s="135">
        <v>68</v>
      </c>
      <c r="C13" s="135">
        <v>75</v>
      </c>
      <c r="D13" s="139">
        <v>61</v>
      </c>
      <c r="E13" s="135">
        <v>30</v>
      </c>
      <c r="F13" s="135">
        <v>42</v>
      </c>
      <c r="G13" s="135">
        <v>32</v>
      </c>
    </row>
    <row r="14" spans="1:7" ht="11.25">
      <c r="A14" s="5" t="s">
        <v>247</v>
      </c>
      <c r="B14" s="135">
        <v>159</v>
      </c>
      <c r="C14" s="135">
        <v>153</v>
      </c>
      <c r="D14" s="139">
        <v>101</v>
      </c>
      <c r="E14" s="135">
        <v>94</v>
      </c>
      <c r="F14" s="135">
        <v>87</v>
      </c>
      <c r="G14" s="135">
        <v>72</v>
      </c>
    </row>
    <row r="15" spans="1:7" ht="11.25">
      <c r="A15" s="5" t="s">
        <v>35</v>
      </c>
      <c r="B15" s="135">
        <v>27</v>
      </c>
      <c r="C15" s="135">
        <v>24</v>
      </c>
      <c r="D15" s="139">
        <v>26</v>
      </c>
      <c r="E15" s="135">
        <v>13</v>
      </c>
      <c r="F15" s="135">
        <v>9</v>
      </c>
      <c r="G15" s="135">
        <v>17</v>
      </c>
    </row>
    <row r="16" spans="1:7" ht="11.25">
      <c r="A16" s="5" t="s">
        <v>248</v>
      </c>
      <c r="B16" s="135">
        <v>30</v>
      </c>
      <c r="C16" s="135">
        <v>41</v>
      </c>
      <c r="D16" s="139">
        <v>29</v>
      </c>
      <c r="E16" s="135">
        <v>15</v>
      </c>
      <c r="F16" s="135">
        <v>17</v>
      </c>
      <c r="G16" s="135">
        <v>13</v>
      </c>
    </row>
    <row r="17" spans="1:7" ht="11.25">
      <c r="A17" s="5" t="s">
        <v>249</v>
      </c>
      <c r="B17" s="135">
        <v>27</v>
      </c>
      <c r="C17" s="135">
        <v>19</v>
      </c>
      <c r="D17" s="139">
        <v>37</v>
      </c>
      <c r="E17" s="135">
        <v>23</v>
      </c>
      <c r="F17" s="135">
        <v>16</v>
      </c>
      <c r="G17" s="135">
        <v>33</v>
      </c>
    </row>
    <row r="18" spans="1:7" ht="11.25">
      <c r="A18" s="5" t="s">
        <v>250</v>
      </c>
      <c r="B18" s="135">
        <v>723</v>
      </c>
      <c r="C18" s="135">
        <v>619</v>
      </c>
      <c r="D18" s="139">
        <v>568</v>
      </c>
      <c r="E18" s="135">
        <v>411</v>
      </c>
      <c r="F18" s="135">
        <v>354</v>
      </c>
      <c r="G18" s="135">
        <v>360</v>
      </c>
    </row>
    <row r="19" spans="1:7" ht="11.25">
      <c r="A19" s="5" t="s">
        <v>251</v>
      </c>
      <c r="B19" s="135">
        <v>112</v>
      </c>
      <c r="C19" s="135">
        <v>104</v>
      </c>
      <c r="D19" s="139">
        <v>166</v>
      </c>
      <c r="E19" s="135">
        <v>68</v>
      </c>
      <c r="F19" s="135">
        <v>67</v>
      </c>
      <c r="G19" s="135">
        <v>108</v>
      </c>
    </row>
    <row r="20" spans="1:7" ht="11.25">
      <c r="A20" s="5" t="s">
        <v>252</v>
      </c>
      <c r="B20" s="135">
        <v>53</v>
      </c>
      <c r="C20" s="135">
        <v>37</v>
      </c>
      <c r="D20" s="139">
        <v>33</v>
      </c>
      <c r="E20" s="135">
        <v>31</v>
      </c>
      <c r="F20" s="135">
        <v>25</v>
      </c>
      <c r="G20" s="135">
        <v>26</v>
      </c>
    </row>
    <row r="21" spans="1:7" ht="11.25">
      <c r="A21" s="5" t="s">
        <v>253</v>
      </c>
      <c r="B21" s="135">
        <v>62</v>
      </c>
      <c r="C21" s="135">
        <v>50</v>
      </c>
      <c r="D21" s="139">
        <v>55</v>
      </c>
      <c r="E21" s="135">
        <v>50</v>
      </c>
      <c r="F21" s="135">
        <v>42</v>
      </c>
      <c r="G21" s="135">
        <v>46</v>
      </c>
    </row>
    <row r="22" spans="1:7" ht="11.25">
      <c r="A22" s="5" t="s">
        <v>254</v>
      </c>
      <c r="B22" s="135">
        <v>161</v>
      </c>
      <c r="C22" s="135">
        <v>135</v>
      </c>
      <c r="D22" s="139">
        <v>161</v>
      </c>
      <c r="E22" s="135">
        <v>111</v>
      </c>
      <c r="F22" s="135">
        <v>82</v>
      </c>
      <c r="G22" s="135">
        <v>115</v>
      </c>
    </row>
    <row r="23" spans="1:7" ht="11.25">
      <c r="A23" s="5" t="s">
        <v>255</v>
      </c>
      <c r="B23" s="135">
        <v>634</v>
      </c>
      <c r="C23" s="135">
        <v>730</v>
      </c>
      <c r="D23" s="139">
        <v>533</v>
      </c>
      <c r="E23" s="135">
        <v>293</v>
      </c>
      <c r="F23" s="135">
        <v>234</v>
      </c>
      <c r="G23" s="135">
        <v>216</v>
      </c>
    </row>
    <row r="24" spans="1:7" ht="11.25">
      <c r="A24" s="5" t="s">
        <v>256</v>
      </c>
      <c r="B24" s="135">
        <v>44</v>
      </c>
      <c r="C24" s="135">
        <v>54</v>
      </c>
      <c r="D24" s="139">
        <v>74</v>
      </c>
      <c r="E24" s="135">
        <v>35</v>
      </c>
      <c r="F24" s="135">
        <v>47</v>
      </c>
      <c r="G24" s="135">
        <v>66</v>
      </c>
    </row>
    <row r="25" spans="1:7" ht="11.25">
      <c r="A25" s="5" t="s">
        <v>257</v>
      </c>
      <c r="B25" s="135">
        <v>68</v>
      </c>
      <c r="C25" s="135">
        <v>29</v>
      </c>
      <c r="D25" s="139">
        <v>27</v>
      </c>
      <c r="E25" s="135">
        <v>27</v>
      </c>
      <c r="F25" s="135">
        <v>21</v>
      </c>
      <c r="G25" s="135">
        <v>15</v>
      </c>
    </row>
    <row r="26" spans="1:7" ht="11.25">
      <c r="A26" s="5" t="s">
        <v>258</v>
      </c>
      <c r="B26" s="135">
        <v>163</v>
      </c>
      <c r="C26" s="135">
        <v>157</v>
      </c>
      <c r="D26" s="139">
        <v>148</v>
      </c>
      <c r="E26" s="135">
        <v>72</v>
      </c>
      <c r="F26" s="135">
        <v>62</v>
      </c>
      <c r="G26" s="135">
        <v>71</v>
      </c>
    </row>
    <row r="27" spans="1:7" ht="11.25">
      <c r="A27" s="5" t="s">
        <v>259</v>
      </c>
      <c r="B27" s="135">
        <v>518</v>
      </c>
      <c r="C27" s="135">
        <v>540</v>
      </c>
      <c r="D27" s="139">
        <v>482</v>
      </c>
      <c r="E27" s="135">
        <v>277</v>
      </c>
      <c r="F27" s="135">
        <v>263</v>
      </c>
      <c r="G27" s="135">
        <v>246</v>
      </c>
    </row>
    <row r="28" spans="1:7" ht="11.25">
      <c r="A28" s="5" t="s">
        <v>260</v>
      </c>
      <c r="B28" s="135">
        <v>364</v>
      </c>
      <c r="C28" s="135">
        <v>301</v>
      </c>
      <c r="D28" s="139">
        <v>343</v>
      </c>
      <c r="E28" s="135">
        <v>210</v>
      </c>
      <c r="F28" s="135">
        <v>197</v>
      </c>
      <c r="G28" s="135">
        <v>215</v>
      </c>
    </row>
    <row r="29" spans="1:7" ht="11.25">
      <c r="A29" s="5" t="s">
        <v>176</v>
      </c>
      <c r="B29" s="135">
        <v>10</v>
      </c>
      <c r="C29" s="135">
        <v>5</v>
      </c>
      <c r="D29" s="139">
        <v>40</v>
      </c>
      <c r="E29" s="135">
        <v>1</v>
      </c>
      <c r="F29" s="135">
        <v>1</v>
      </c>
      <c r="G29" s="135">
        <v>26</v>
      </c>
    </row>
    <row r="30" spans="1:7" ht="11.25">
      <c r="A30" s="6" t="s">
        <v>238</v>
      </c>
      <c r="B30" s="32">
        <v>3888</v>
      </c>
      <c r="C30" s="32">
        <f>SUM(C7:C29)</f>
        <v>3763</v>
      </c>
      <c r="D30" s="32">
        <f>SUM(D7:D29)</f>
        <v>3601</v>
      </c>
      <c r="E30" s="32">
        <f>SUM(E7:E29)</f>
        <v>2080</v>
      </c>
      <c r="F30" s="32">
        <f>SUM(F7:F29)</f>
        <v>1958</v>
      </c>
      <c r="G30" s="32">
        <f>SUM(G7:G29)</f>
        <v>2087</v>
      </c>
    </row>
    <row r="31" ht="11.25">
      <c r="A31" s="128" t="s">
        <v>12</v>
      </c>
    </row>
  </sheetData>
  <mergeCells count="3">
    <mergeCell ref="B3:D5"/>
    <mergeCell ref="E3:G5"/>
    <mergeCell ref="A3:A6"/>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J13" sqref="J13"/>
    </sheetView>
  </sheetViews>
  <sheetFormatPr defaultColWidth="11.421875" defaultRowHeight="12.75"/>
  <cols>
    <col min="1" max="8" width="10.7109375" style="0" customWidth="1"/>
  </cols>
  <sheetData>
    <row r="1" spans="1:8" ht="15">
      <c r="A1" s="86" t="s">
        <v>270</v>
      </c>
      <c r="B1" s="87"/>
      <c r="C1" s="87"/>
      <c r="D1" s="87"/>
      <c r="E1" s="87"/>
      <c r="F1" s="87"/>
      <c r="G1" s="87"/>
      <c r="H1" s="88"/>
    </row>
    <row r="2" spans="1:8" ht="54.75" customHeight="1">
      <c r="A2" s="92" t="s">
        <v>271</v>
      </c>
      <c r="B2" s="93"/>
      <c r="C2" s="93"/>
      <c r="D2" s="93"/>
      <c r="E2" s="93"/>
      <c r="F2" s="93"/>
      <c r="G2" s="93"/>
      <c r="H2" s="94"/>
    </row>
    <row r="3" spans="1:8" ht="39.75" customHeight="1">
      <c r="A3" s="95" t="s">
        <v>272</v>
      </c>
      <c r="B3" s="96"/>
      <c r="C3" s="96"/>
      <c r="D3" s="96"/>
      <c r="E3" s="96"/>
      <c r="F3" s="96"/>
      <c r="G3" s="96"/>
      <c r="H3" s="97"/>
    </row>
    <row r="4" spans="1:8" ht="69.75" customHeight="1">
      <c r="A4" s="92" t="s">
        <v>273</v>
      </c>
      <c r="B4" s="93"/>
      <c r="C4" s="93"/>
      <c r="D4" s="93"/>
      <c r="E4" s="93"/>
      <c r="F4" s="93"/>
      <c r="G4" s="93"/>
      <c r="H4" s="94"/>
    </row>
    <row r="5" spans="1:8" ht="54.75" customHeight="1">
      <c r="A5" s="92" t="s">
        <v>274</v>
      </c>
      <c r="B5" s="93"/>
      <c r="C5" s="93"/>
      <c r="D5" s="93"/>
      <c r="E5" s="93"/>
      <c r="F5" s="93"/>
      <c r="G5" s="93"/>
      <c r="H5" s="94"/>
    </row>
    <row r="6" spans="1:8" ht="39.75" customHeight="1">
      <c r="A6" s="92" t="s">
        <v>275</v>
      </c>
      <c r="B6" s="93"/>
      <c r="C6" s="93"/>
      <c r="D6" s="93"/>
      <c r="E6" s="93"/>
      <c r="F6" s="93"/>
      <c r="G6" s="93"/>
      <c r="H6" s="94"/>
    </row>
    <row r="7" spans="1:8" ht="64.5" customHeight="1">
      <c r="A7" s="92" t="s">
        <v>276</v>
      </c>
      <c r="B7" s="93"/>
      <c r="C7" s="93"/>
      <c r="D7" s="93"/>
      <c r="E7" s="93"/>
      <c r="F7" s="93"/>
      <c r="G7" s="93"/>
      <c r="H7" s="94"/>
    </row>
    <row r="8" spans="1:8" ht="15">
      <c r="A8" s="86" t="s">
        <v>278</v>
      </c>
      <c r="B8" s="87"/>
      <c r="C8" s="87"/>
      <c r="D8" s="87"/>
      <c r="E8" s="87"/>
      <c r="F8" s="87"/>
      <c r="G8" s="87"/>
      <c r="H8" s="88"/>
    </row>
    <row r="9" spans="1:8" ht="69.75" customHeight="1">
      <c r="A9" s="89" t="s">
        <v>279</v>
      </c>
      <c r="B9" s="90"/>
      <c r="C9" s="90"/>
      <c r="D9" s="90"/>
      <c r="E9" s="90"/>
      <c r="F9" s="90"/>
      <c r="G9" s="90"/>
      <c r="H9" s="91"/>
    </row>
    <row r="10" spans="1:8" ht="15">
      <c r="A10" s="86" t="s">
        <v>280</v>
      </c>
      <c r="B10" s="87"/>
      <c r="C10" s="87"/>
      <c r="D10" s="87"/>
      <c r="E10" s="87"/>
      <c r="F10" s="87"/>
      <c r="G10" s="87"/>
      <c r="H10" s="88"/>
    </row>
    <row r="11" spans="1:8" ht="60" customHeight="1">
      <c r="A11" s="92" t="s">
        <v>281</v>
      </c>
      <c r="B11" s="93"/>
      <c r="C11" s="93"/>
      <c r="D11" s="93"/>
      <c r="E11" s="93"/>
      <c r="F11" s="93"/>
      <c r="G11" s="93"/>
      <c r="H11" s="94"/>
    </row>
    <row r="12" spans="1:8" ht="124.5" customHeight="1">
      <c r="A12" s="92" t="s">
        <v>282</v>
      </c>
      <c r="B12" s="93"/>
      <c r="C12" s="93"/>
      <c r="D12" s="93"/>
      <c r="E12" s="93"/>
      <c r="F12" s="93"/>
      <c r="G12" s="93"/>
      <c r="H12" s="94"/>
    </row>
    <row r="13" spans="1:8" ht="60" customHeight="1">
      <c r="A13" s="92" t="s">
        <v>283</v>
      </c>
      <c r="B13" s="93"/>
      <c r="C13" s="93"/>
      <c r="D13" s="93"/>
      <c r="E13" s="93"/>
      <c r="F13" s="93"/>
      <c r="G13" s="93"/>
      <c r="H13" s="94"/>
    </row>
    <row r="14" spans="1:8" ht="12.75">
      <c r="A14" s="144" t="s">
        <v>284</v>
      </c>
      <c r="B14" s="98"/>
      <c r="C14" s="98"/>
      <c r="D14" s="98"/>
      <c r="E14" s="98"/>
      <c r="F14" s="98"/>
      <c r="G14" s="98"/>
      <c r="H14" s="99"/>
    </row>
    <row r="15" spans="1:8" ht="39.75" customHeight="1">
      <c r="A15" s="140" t="s">
        <v>285</v>
      </c>
      <c r="B15" s="141"/>
      <c r="C15" s="141"/>
      <c r="D15" s="141"/>
      <c r="E15" s="141"/>
      <c r="F15" s="141"/>
      <c r="G15" s="141"/>
      <c r="H15" s="142"/>
    </row>
    <row r="16" spans="1:8" ht="12.75">
      <c r="A16" s="143" t="s">
        <v>286</v>
      </c>
      <c r="B16" s="145"/>
      <c r="C16" s="145"/>
      <c r="D16" s="145"/>
      <c r="E16" s="145"/>
      <c r="F16" s="145"/>
      <c r="G16" s="145"/>
      <c r="H16" s="146"/>
    </row>
    <row r="17" ht="12.75">
      <c r="A17" t="s">
        <v>277</v>
      </c>
    </row>
  </sheetData>
  <mergeCells count="14">
    <mergeCell ref="A12:H12"/>
    <mergeCell ref="A13:H13"/>
    <mergeCell ref="A15:H15"/>
    <mergeCell ref="A1:H1"/>
    <mergeCell ref="A8:H8"/>
    <mergeCell ref="A10:H10"/>
    <mergeCell ref="A6:H6"/>
    <mergeCell ref="A7:H7"/>
    <mergeCell ref="A9:H9"/>
    <mergeCell ref="A11:H11"/>
    <mergeCell ref="A2:H2"/>
    <mergeCell ref="A3:H3"/>
    <mergeCell ref="A4:H4"/>
    <mergeCell ref="A5:H5"/>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DEPP-NI-2011-03-données-validation-acquis-établissements-enseignement-supérieur-2009</dc:title>
  <dc:subject/>
  <dc:creator>MENJVA</dc:creator>
  <cp:keywords/>
  <dc:description/>
  <cp:lastModifiedBy>esquiepa</cp:lastModifiedBy>
  <cp:lastPrinted>2010-11-18T14:02:35Z</cp:lastPrinted>
  <dcterms:created xsi:type="dcterms:W3CDTF">2006-08-04T07:30:44Z</dcterms:created>
  <dcterms:modified xsi:type="dcterms:W3CDTF">2011-01-24T08:29:09Z</dcterms:modified>
  <cp:category/>
  <cp:version/>
  <cp:contentType/>
  <cp:contentStatus/>
</cp:coreProperties>
</file>