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16" activeTab="0"/>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mission'!$J:$J</definedName>
    <definedName name="Z_38F0E94C_4C21_4AD7_AAB1_D923B950C1A7_.wvu.Cols" localSheetId="3" hidden="1">'3 - Frais de fonctionnement'!$I:$I</definedName>
    <definedName name="Z_38F0E94C_4C21_4AD7_AAB1_D923B950C1A7_.wvu.PrintArea" localSheetId="1" hidden="1">'1 - Frais de personnel'!$A$1:$H$34</definedName>
    <definedName name="Z_38F0E94C_4C21_4AD7_AAB1_D923B950C1A7_.wvu.PrintArea" localSheetId="2" hidden="1">'2 - Frais de mission'!$A$1:$G$73</definedName>
    <definedName name="Z_38F0E94C_4C21_4AD7_AAB1_D923B950C1A7_.wvu.PrintArea" localSheetId="3" hidden="1">'3 - Frais de fonctionnement'!$A$1:$G$29</definedName>
    <definedName name="Z_38F0E94C_4C21_4AD7_AAB1_D923B950C1A7_.wvu.PrintArea" localSheetId="4" hidden="1">'4 - Récapitulatif'!$A$1:$F$19</definedName>
    <definedName name="Z_38F0E94C_4C21_4AD7_AAB1_D923B950C1A7_.wvu.PrintArea" localSheetId="0" hidden="1">'Notice'!$A$1:$A$33</definedName>
    <definedName name="Z_38F0E94C_4C21_4AD7_AAB1_D923B950C1A7_.wvu.Rows" localSheetId="0" hidden="1">'Notice'!$28:$31</definedName>
    <definedName name="_xlnm.Print_Area" localSheetId="1">'1 - Frais de personnel'!$A$1:$H$34</definedName>
    <definedName name="_xlnm.Print_Area" localSheetId="2">'2 - Frais de mission'!$A$1:$G$73</definedName>
    <definedName name="_xlnm.Print_Area" localSheetId="3">'3 - Frais de fonctionnement'!$A$1:$G$25</definedName>
    <definedName name="_xlnm.Print_Area" localSheetId="4">'4 - Récapitulatif'!$A$1:$F$19</definedName>
    <definedName name="_xlnm.Print_Area" localSheetId="0">'Notice'!$A$1:$A$32</definedName>
  </definedNames>
  <calcPr fullCalcOnLoad="1"/>
</workbook>
</file>

<file path=xl/sharedStrings.xml><?xml version="1.0" encoding="utf-8"?>
<sst xmlns="http://schemas.openxmlformats.org/spreadsheetml/2006/main" count="161" uniqueCount="84">
  <si>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</si>
  <si>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</si>
  <si>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</si>
  <si>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</si>
  <si>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</si>
  <si>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</si>
  <si>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</si>
  <si>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</si>
  <si>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</si>
  <si>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</si>
  <si>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</si>
  <si>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</si>
  <si>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</si>
  <si>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</si>
  <si>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</si>
  <si>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</si>
  <si>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</si>
  <si>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</si>
  <si>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</si>
  <si>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</si>
  <si>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</si>
  <si>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</si>
  <si>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</si>
  <si>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</si>
  <si>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</si>
  <si>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</si>
  <si>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</si>
  <si>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</si>
  <si>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</si>
  <si>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</si>
  <si>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</si>
  <si>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</si>
  <si>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</si>
  <si>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</si>
  <si>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</si>
  <si>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</si>
  <si>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</si>
  <si>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</si>
  <si>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</si>
  <si>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</si>
  <si>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</si>
  <si>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</si>
  <si>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</si>
  <si>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</si>
  <si>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</si>
  <si>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</si>
  <si>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</si>
  <si>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</si>
  <si>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</si>
  <si>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</si>
  <si>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</si>
  <si>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</si>
  <si>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</si>
  <si>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</si>
  <si>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</si>
  <si>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</si>
  <si>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</si>
  <si>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</si>
  <si>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</si>
  <si>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</si>
  <si>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Précisez</t>
  </si>
  <si>
    <t xml:space="preserve">Total </t>
  </si>
  <si>
    <t>Niveau de qualification</t>
  </si>
  <si>
    <t>Frais liés à l'accès aux données à étudier</t>
  </si>
  <si>
    <t>Rémunérations : personnel permanent</t>
  </si>
  <si>
    <t>Rémunérations : personnel temporaire</t>
  </si>
  <si>
    <t>ANNEXE FINANCIERE - APPEL A PROJET DE RECHERCHE
4 - Récapitulatif</t>
  </si>
  <si>
    <t>Fait à</t>
  </si>
  <si>
    <t>Le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</si>
  <si>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</si>
  <si>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</si>
  <si>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</si>
  <si>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</si>
  <si>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</si>
  <si>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Les frais de gestion sont limités à 4% du coût du projet.
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</si>
  <si>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t>
    </r>
  </si>
  <si>
    <t>Frais de gestion :</t>
  </si>
  <si>
    <t>Signature de l'agent comptable</t>
  </si>
  <si>
    <t>Appel à projets de recherche : Évaluation de l’efficacité du dispositif « Les Cordées de la réussite » sur la réussite dans l’enseignement supérieur des élèves bénéficiaires</t>
  </si>
  <si>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DGESIP. 
Cela exclut notamment la valorisation des résultats de la recherche.
Le candidat renseigne les missions qu'il estime être en mesure de réaliser pendant la phase de recherche
et dont il demande le financement à la DGESIP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</si>
  <si>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ANNEXE FINANCIERE - APPEL A PROJETS DE RECHERCHE
1 - Frais de personnel</t>
  </si>
  <si>
    <t>ANNEXE FINANCIERE - APPEL A PROJETS DE RECHERCHE
2 - Frais de mission</t>
  </si>
  <si>
    <t>ANNEXE FINANCIERE - APPEL A PROJETS DE RECHERCHE
3 - Frais de fonctionnement</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</si>
  <si>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DGESIP fera l'objet d'une validation, au besoin coordonnée avec le candidat. (cf.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projets de recherche.</t>
    </r>
    <r>
      <rPr>
        <sz val="8"/>
        <color indexed="10"/>
        <rFont val="Arial"/>
        <family val="0"/>
      </rPr>
      <t xml:space="preserve">
</t>
    </r>
    <r>
      <rPr>
        <sz val="8"/>
        <rFont val="Arial"/>
        <family val="2"/>
      </rPr>
      <t>L'annexe financière comprend quatre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
Il est recommandé aux candidats de remplir l’annexe financière en lien avec le service juridique ou la structure de valorisation 
de leur organisme de rattachement. 
Si besoin, ils peuvent aussi contacter cordeesdelareussite@education.gouv.fr</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</si>
</sst>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48">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sz val="8"/>
      <color indexed="43"/>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rgb="FF5870B4"/>
        <bgColor indexed="64"/>
      </patternFill>
    </fill>
    <fill>
      <patternFill patternType="solid">
        <fgColor rgb="FF798FC8"/>
        <bgColor indexed="64"/>
      </patternFill>
    </fill>
    <fill>
      <patternFill patternType="solid">
        <fgColor rgb="FFADD9D4"/>
        <bgColor indexed="64"/>
      </patternFill>
    </fill>
    <fill>
      <patternFill patternType="solid">
        <fgColor rgb="FF7CCC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0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8" fillId="0" borderId="0" xfId="0" applyFont="1" applyBorder="1" applyAlignment="1">
      <alignment wrapText="1"/>
    </xf>
    <xf numFmtId="0" fontId="1" fillId="0" borderId="0" xfId="0" applyFont="1" applyAlignment="1">
      <alignment/>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1" fillId="0" borderId="10" xfId="0" applyNumberFormat="1" applyFont="1" applyBorder="1" applyAlignment="1">
      <alignment wrapText="1"/>
    </xf>
    <xf numFmtId="170" fontId="7" fillId="0" borderId="10" xfId="0" applyNumberFormat="1" applyFont="1" applyFill="1" applyBorder="1" applyAlignment="1">
      <alignment wrapText="1"/>
    </xf>
    <xf numFmtId="170"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0" fillId="0" borderId="0" xfId="0" applyBorder="1" applyAlignment="1">
      <alignment/>
    </xf>
    <xf numFmtId="0" fontId="12" fillId="0" borderId="10" xfId="0" applyFont="1" applyFill="1" applyBorder="1" applyAlignment="1">
      <alignment vertical="top" wrapText="1"/>
    </xf>
    <xf numFmtId="0" fontId="0" fillId="0" borderId="10" xfId="0" applyBorder="1" applyAlignment="1">
      <alignment/>
    </xf>
    <xf numFmtId="0" fontId="10"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2" fillId="0" borderId="0" xfId="0" applyFont="1" applyFill="1" applyBorder="1" applyAlignment="1">
      <alignment wrapText="1"/>
    </xf>
    <xf numFmtId="170" fontId="1" fillId="33" borderId="10" xfId="0" applyNumberFormat="1" applyFont="1" applyFill="1" applyBorder="1" applyAlignment="1">
      <alignment wrapText="1"/>
    </xf>
    <xf numFmtId="0" fontId="1" fillId="0" borderId="18" xfId="0" applyFont="1" applyBorder="1" applyAlignment="1">
      <alignment wrapText="1"/>
    </xf>
    <xf numFmtId="170" fontId="1" fillId="0" borderId="18" xfId="0" applyNumberFormat="1" applyFont="1" applyBorder="1" applyAlignment="1">
      <alignment wrapText="1"/>
    </xf>
    <xf numFmtId="10" fontId="1" fillId="0" borderId="18" xfId="0" applyNumberFormat="1" applyFont="1" applyFill="1" applyBorder="1" applyAlignment="1">
      <alignment vertical="top" wrapText="1"/>
    </xf>
    <xf numFmtId="10" fontId="7" fillId="0" borderId="10" xfId="0" applyNumberFormat="1" applyFont="1" applyFill="1" applyBorder="1" applyAlignment="1">
      <alignment wrapText="1"/>
    </xf>
    <xf numFmtId="0" fontId="13" fillId="0" borderId="0" xfId="0" applyFont="1" applyBorder="1" applyAlignment="1">
      <alignment vertical="center" wrapText="1"/>
    </xf>
    <xf numFmtId="0" fontId="1" fillId="0" borderId="19" xfId="0" applyFont="1" applyBorder="1" applyAlignment="1">
      <alignment wrapText="1"/>
    </xf>
    <xf numFmtId="170" fontId="1" fillId="0" borderId="19" xfId="0" applyNumberFormat="1" applyFont="1" applyBorder="1" applyAlignment="1">
      <alignment wrapText="1"/>
    </xf>
    <xf numFmtId="10" fontId="1" fillId="0" borderId="19" xfId="0" applyNumberFormat="1" applyFont="1" applyFill="1" applyBorder="1" applyAlignment="1">
      <alignment vertical="top" wrapText="1"/>
    </xf>
    <xf numFmtId="0" fontId="1" fillId="0" borderId="19" xfId="0" applyFont="1" applyBorder="1" applyAlignment="1">
      <alignment wrapText="1"/>
    </xf>
    <xf numFmtId="0" fontId="9" fillId="34" borderId="10" xfId="0" applyFont="1" applyFill="1" applyBorder="1" applyAlignment="1">
      <alignment horizontal="center" vertical="center" wrapText="1"/>
    </xf>
    <xf numFmtId="0" fontId="11" fillId="35" borderId="10" xfId="0" applyFont="1" applyFill="1" applyBorder="1" applyAlignment="1">
      <alignment vertical="top" wrapText="1"/>
    </xf>
    <xf numFmtId="0" fontId="7" fillId="36" borderId="18" xfId="0" applyFont="1" applyFill="1" applyBorder="1" applyAlignment="1">
      <alignment horizontal="center" vertical="center" wrapText="1"/>
    </xf>
    <xf numFmtId="0" fontId="7" fillId="37" borderId="18" xfId="0" applyFont="1" applyFill="1" applyBorder="1" applyAlignment="1">
      <alignment horizontal="center" vertical="center" wrapText="1"/>
    </xf>
    <xf numFmtId="170" fontId="7" fillId="37" borderId="10" xfId="0" applyNumberFormat="1" applyFont="1" applyFill="1" applyBorder="1" applyAlignment="1">
      <alignment wrapText="1"/>
    </xf>
    <xf numFmtId="0" fontId="7" fillId="37" borderId="10" xfId="0" applyFont="1" applyFill="1" applyBorder="1" applyAlignment="1">
      <alignment wrapText="1"/>
    </xf>
    <xf numFmtId="10" fontId="7" fillId="37" borderId="10" xfId="0" applyNumberFormat="1" applyFont="1" applyFill="1" applyBorder="1" applyAlignment="1">
      <alignment wrapText="1"/>
    </xf>
    <xf numFmtId="10" fontId="7" fillId="37" borderId="10" xfId="0" applyNumberFormat="1" applyFont="1" applyFill="1" applyBorder="1" applyAlignment="1">
      <alignment vertical="top" wrapText="1"/>
    </xf>
    <xf numFmtId="0" fontId="7" fillId="36" borderId="10" xfId="0" applyFont="1" applyFill="1" applyBorder="1" applyAlignment="1">
      <alignment horizontal="left" wrapText="1"/>
    </xf>
    <xf numFmtId="170" fontId="7" fillId="37" borderId="10" xfId="0" applyNumberFormat="1" applyFont="1" applyFill="1" applyBorder="1" applyAlignment="1">
      <alignment vertical="top" wrapText="1"/>
    </xf>
    <xf numFmtId="0" fontId="7" fillId="37" borderId="0" xfId="0" applyFont="1" applyFill="1" applyBorder="1" applyAlignment="1">
      <alignment horizontal="right" wrapText="1"/>
    </xf>
    <xf numFmtId="171" fontId="7" fillId="37" borderId="0" xfId="0" applyNumberFormat="1" applyFont="1" applyFill="1" applyBorder="1" applyAlignment="1">
      <alignment vertical="top" wrapText="1"/>
    </xf>
    <xf numFmtId="0" fontId="7" fillId="36" borderId="18" xfId="0" applyFont="1" applyFill="1" applyBorder="1" applyAlignment="1">
      <alignment wrapText="1"/>
    </xf>
    <xf numFmtId="0" fontId="7" fillId="36" borderId="10" xfId="0" applyFont="1" applyFill="1" applyBorder="1" applyAlignment="1">
      <alignment horizontal="center" vertical="center" wrapText="1"/>
    </xf>
    <xf numFmtId="170" fontId="7" fillId="37" borderId="0" xfId="0" applyNumberFormat="1" applyFont="1" applyFill="1" applyBorder="1" applyAlignment="1">
      <alignment vertical="top" wrapText="1"/>
    </xf>
    <xf numFmtId="170" fontId="7" fillId="37" borderId="0" xfId="0" applyNumberFormat="1" applyFont="1" applyFill="1" applyBorder="1" applyAlignment="1">
      <alignment wrapText="1"/>
    </xf>
    <xf numFmtId="170" fontId="7" fillId="37" borderId="20" xfId="0" applyNumberFormat="1" applyFont="1" applyFill="1" applyBorder="1" applyAlignment="1">
      <alignment wrapText="1"/>
    </xf>
    <xf numFmtId="10" fontId="7" fillId="37" borderId="20" xfId="0" applyNumberFormat="1" applyFont="1" applyFill="1" applyBorder="1" applyAlignment="1">
      <alignment vertical="top" wrapText="1"/>
    </xf>
    <xf numFmtId="49" fontId="1" fillId="0" borderId="10" xfId="0" applyNumberFormat="1" applyFont="1" applyBorder="1" applyAlignment="1">
      <alignment horizontal="left" vertical="top" wrapText="1"/>
    </xf>
    <xf numFmtId="0" fontId="1" fillId="0" borderId="21"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7" borderId="21" xfId="0" applyFont="1" applyFill="1" applyBorder="1" applyAlignment="1">
      <alignment horizontal="left" wrapText="1"/>
    </xf>
    <xf numFmtId="0" fontId="7" fillId="37" borderId="13" xfId="0" applyFont="1" applyFill="1" applyBorder="1" applyAlignment="1">
      <alignment horizontal="left" wrapText="1"/>
    </xf>
    <xf numFmtId="0" fontId="7" fillId="37" borderId="14" xfId="0" applyFont="1" applyFill="1" applyBorder="1" applyAlignment="1">
      <alignment horizontal="left" wrapText="1"/>
    </xf>
    <xf numFmtId="0" fontId="7" fillId="37" borderId="0" xfId="0" applyFont="1" applyFill="1" applyBorder="1" applyAlignment="1">
      <alignment horizontal="right" wrapText="1"/>
    </xf>
    <xf numFmtId="0" fontId="7" fillId="37" borderId="15" xfId="0" applyFont="1" applyFill="1" applyBorder="1" applyAlignment="1">
      <alignment horizontal="right" wrapText="1"/>
    </xf>
    <xf numFmtId="0" fontId="9" fillId="37" borderId="22"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37" borderId="23" xfId="0" applyFont="1" applyFill="1" applyBorder="1" applyAlignment="1">
      <alignment horizontal="center" vertical="center"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21"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7" fillId="37" borderId="21" xfId="0" applyFont="1" applyFill="1" applyBorder="1" applyAlignment="1">
      <alignment horizontal="center" wrapText="1"/>
    </xf>
    <xf numFmtId="0" fontId="7" fillId="37" borderId="13" xfId="0" applyFont="1" applyFill="1" applyBorder="1" applyAlignment="1">
      <alignment horizontal="center" wrapText="1"/>
    </xf>
    <xf numFmtId="0" fontId="7" fillId="37" borderId="14" xfId="0" applyFont="1" applyFill="1" applyBorder="1" applyAlignment="1">
      <alignment horizontal="center" wrapText="1"/>
    </xf>
    <xf numFmtId="0" fontId="3" fillId="0" borderId="10" xfId="0" applyFont="1" applyFill="1" applyBorder="1" applyAlignment="1">
      <alignment vertical="top"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2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1"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2"/>
  <sheetViews>
    <sheetView tabSelected="1" view="pageLayout" zoomScale="115" zoomScalePageLayoutView="115" workbookViewId="0" topLeftCell="A1">
      <selection activeCell="A11" sqref="A11:A27"/>
    </sheetView>
  </sheetViews>
  <sheetFormatPr defaultColWidth="11.421875" defaultRowHeight="12.75"/>
  <cols>
    <col min="1" max="1" width="113.8515625" style="3" customWidth="1"/>
    <col min="2" max="2" width="7.8515625" style="30" customWidth="1"/>
    <col min="3" max="16384" width="11.421875" style="30" customWidth="1"/>
  </cols>
  <sheetData>
    <row r="1" s="2" customFormat="1" ht="45.75" customHeight="1">
      <c r="A1" s="48" t="s">
        <v>4</v>
      </c>
    </row>
    <row r="2" s="2" customFormat="1" ht="80.25" customHeight="1">
      <c r="A2" s="43" t="s">
        <v>75</v>
      </c>
    </row>
    <row r="3" ht="18">
      <c r="A3" s="48" t="s">
        <v>0</v>
      </c>
    </row>
    <row r="4" ht="12.75">
      <c r="A4" s="49" t="s">
        <v>5</v>
      </c>
    </row>
    <row r="5" ht="33" customHeight="1">
      <c r="A5" s="31" t="s">
        <v>78</v>
      </c>
    </row>
    <row r="6" ht="12.75">
      <c r="A6" s="49" t="s">
        <v>6</v>
      </c>
    </row>
    <row r="7" ht="31.5" customHeight="1">
      <c r="A7" s="31"/>
    </row>
    <row r="8" ht="12.75">
      <c r="A8" s="49" t="s">
        <v>7</v>
      </c>
    </row>
    <row r="9" ht="17.25" customHeight="1">
      <c r="A9" s="31"/>
    </row>
    <row r="10" ht="18.75" customHeight="1">
      <c r="A10" s="48" t="s">
        <v>52</v>
      </c>
    </row>
    <row r="11" ht="86.25" customHeight="1">
      <c r="A11" s="66" t="s">
        <v>83</v>
      </c>
    </row>
    <row r="12" ht="12.75">
      <c r="A12" s="66"/>
    </row>
    <row r="13" ht="12.75">
      <c r="A13" s="66"/>
    </row>
    <row r="14" ht="12.75">
      <c r="A14" s="66"/>
    </row>
    <row r="15" ht="12.75">
      <c r="A15" s="66"/>
    </row>
    <row r="16" ht="12.75">
      <c r="A16" s="66"/>
    </row>
    <row r="17" ht="12.75">
      <c r="A17" s="66"/>
    </row>
    <row r="18" ht="12.75">
      <c r="A18" s="66"/>
    </row>
    <row r="19" ht="12.75">
      <c r="A19" s="66"/>
    </row>
    <row r="20" ht="12.75">
      <c r="A20" s="66"/>
    </row>
    <row r="21" ht="12.75">
      <c r="A21" s="66"/>
    </row>
    <row r="22" ht="12.75">
      <c r="A22" s="66"/>
    </row>
    <row r="23" ht="12.75">
      <c r="A23" s="66"/>
    </row>
    <row r="24" ht="12.75">
      <c r="A24" s="66"/>
    </row>
    <row r="25" ht="12.75">
      <c r="A25" s="66"/>
    </row>
    <row r="26" ht="12.75">
      <c r="A26" s="66"/>
    </row>
    <row r="27" ht="9" customHeight="1">
      <c r="A27" s="66"/>
    </row>
    <row r="28" ht="12.75" customHeight="1" hidden="1">
      <c r="A28" s="32"/>
    </row>
    <row r="29" ht="12.75" customHeight="1" hidden="1">
      <c r="A29" s="32"/>
    </row>
    <row r="30" ht="12.75" customHeight="1" hidden="1">
      <c r="A30" s="32"/>
    </row>
    <row r="31" ht="12.75" customHeight="1" hidden="1">
      <c r="A31" s="32"/>
    </row>
    <row r="32" ht="12.75">
      <c r="A32" s="33" t="s">
        <v>71</v>
      </c>
    </row>
  </sheetData>
  <sheetProtection/>
  <mergeCells count="1">
    <mergeCell ref="A11:A27"/>
  </mergeCells>
  <printOptions/>
  <pageMargins left="0.5905511811023623" right="0.5905511811023623" top="2.255434782608696" bottom="0.5905511811023623" header="0.3937007874015748" footer="0.3937007874015748"/>
  <pageSetup fitToHeight="0" horizontalDpi="300" verticalDpi="300" orientation="portrait" paperSize="9" r:id="rId2"/>
  <headerFooter alignWithMargins="0">
    <oddHeader>&amp;L&amp;G</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SheetLayoutView="55" workbookViewId="0" topLeftCell="A1">
      <selection activeCell="O14" sqref="O14"/>
    </sheetView>
  </sheetViews>
  <sheetFormatPr defaultColWidth="11.421875" defaultRowHeight="12.75"/>
  <cols>
    <col min="1" max="2" width="36.00390625" style="1" customWidth="1"/>
    <col min="3" max="5" width="11.421875" style="1" customWidth="1"/>
    <col min="6" max="6" width="14.421875" style="1" customWidth="1"/>
    <col min="7" max="16384" width="11.421875" style="1" customWidth="1"/>
  </cols>
  <sheetData>
    <row r="1" spans="1:8" ht="48" customHeight="1">
      <c r="A1" s="75" t="s">
        <v>80</v>
      </c>
      <c r="B1" s="76"/>
      <c r="C1" s="76"/>
      <c r="D1" s="76"/>
      <c r="E1" s="76"/>
      <c r="F1" s="76"/>
      <c r="G1" s="76"/>
      <c r="H1" s="77"/>
    </row>
    <row r="3" spans="1:11" s="2" customFormat="1" ht="34.5" customHeight="1">
      <c r="A3" s="50" t="s">
        <v>33</v>
      </c>
      <c r="B3" s="50" t="s">
        <v>62</v>
      </c>
      <c r="C3" s="50" t="s">
        <v>24</v>
      </c>
      <c r="D3" s="50" t="s">
        <v>9</v>
      </c>
      <c r="E3" s="50" t="s">
        <v>10</v>
      </c>
      <c r="F3" s="50" t="s">
        <v>55</v>
      </c>
      <c r="G3" s="50" t="s">
        <v>56</v>
      </c>
      <c r="H3" s="50" t="s">
        <v>53</v>
      </c>
      <c r="K3" s="9"/>
    </row>
    <row r="4" spans="1:8" s="2" customFormat="1" ht="11.25">
      <c r="A4" s="70" t="s">
        <v>8</v>
      </c>
      <c r="B4" s="71"/>
      <c r="C4" s="71"/>
      <c r="D4" s="71"/>
      <c r="E4" s="71"/>
      <c r="F4" s="71"/>
      <c r="G4" s="71"/>
      <c r="H4" s="72"/>
    </row>
    <row r="5" spans="1:8" s="2" customFormat="1" ht="11.25">
      <c r="A5" s="7" t="s">
        <v>23</v>
      </c>
      <c r="B5" s="7"/>
      <c r="C5" s="34"/>
      <c r="D5" s="27"/>
      <c r="E5" s="27">
        <f aca="true" t="shared" si="0" ref="E5:E11">C5*D5</f>
        <v>0</v>
      </c>
      <c r="F5" s="14"/>
      <c r="G5" s="42" t="e">
        <f>F5/E5</f>
        <v>#DIV/0!</v>
      </c>
      <c r="H5" s="13">
        <f>IF(E5=0,0,(E5-F5)/E5)</f>
        <v>0</v>
      </c>
    </row>
    <row r="6" spans="1:8" s="2" customFormat="1" ht="11.25">
      <c r="A6" s="7" t="s">
        <v>27</v>
      </c>
      <c r="B6" s="7"/>
      <c r="C6" s="34"/>
      <c r="D6" s="27"/>
      <c r="E6" s="27">
        <f t="shared" si="0"/>
        <v>0</v>
      </c>
      <c r="F6" s="14"/>
      <c r="G6" s="42" t="e">
        <f aca="true" t="shared" si="1" ref="G6:G12">F6/E6</f>
        <v>#DIV/0!</v>
      </c>
      <c r="H6" s="13">
        <f aca="true" t="shared" si="2" ref="H6:H11">IF(E6=0,0,(E6-F6)/E6)</f>
        <v>0</v>
      </c>
    </row>
    <row r="7" spans="1:8" s="2" customFormat="1" ht="11.25">
      <c r="A7" s="7" t="s">
        <v>28</v>
      </c>
      <c r="B7" s="7"/>
      <c r="C7" s="34"/>
      <c r="D7" s="27"/>
      <c r="E7" s="27">
        <f t="shared" si="0"/>
        <v>0</v>
      </c>
      <c r="F7" s="14"/>
      <c r="G7" s="42" t="e">
        <f t="shared" si="1"/>
        <v>#DIV/0!</v>
      </c>
      <c r="H7" s="13">
        <f t="shared" si="2"/>
        <v>0</v>
      </c>
    </row>
    <row r="8" spans="1:8" s="2" customFormat="1" ht="11.25">
      <c r="A8" s="7" t="s">
        <v>48</v>
      </c>
      <c r="B8" s="7"/>
      <c r="C8" s="34"/>
      <c r="D8" s="27"/>
      <c r="E8" s="27">
        <f t="shared" si="0"/>
        <v>0</v>
      </c>
      <c r="F8" s="14"/>
      <c r="G8" s="42" t="e">
        <f t="shared" si="1"/>
        <v>#DIV/0!</v>
      </c>
      <c r="H8" s="13">
        <f t="shared" si="2"/>
        <v>0</v>
      </c>
    </row>
    <row r="9" spans="1:8" s="2" customFormat="1" ht="11.25">
      <c r="A9" s="7" t="s">
        <v>49</v>
      </c>
      <c r="B9" s="7"/>
      <c r="C9" s="34"/>
      <c r="D9" s="27"/>
      <c r="E9" s="27">
        <f t="shared" si="0"/>
        <v>0</v>
      </c>
      <c r="F9" s="14"/>
      <c r="G9" s="42" t="e">
        <f t="shared" si="1"/>
        <v>#DIV/0!</v>
      </c>
      <c r="H9" s="13">
        <f t="shared" si="2"/>
        <v>0</v>
      </c>
    </row>
    <row r="10" spans="1:8" s="2" customFormat="1" ht="11.25">
      <c r="A10" s="7" t="s">
        <v>50</v>
      </c>
      <c r="B10" s="7"/>
      <c r="C10" s="34"/>
      <c r="D10" s="27"/>
      <c r="E10" s="27">
        <f t="shared" si="0"/>
        <v>0</v>
      </c>
      <c r="F10" s="14"/>
      <c r="G10" s="42" t="e">
        <f t="shared" si="1"/>
        <v>#DIV/0!</v>
      </c>
      <c r="H10" s="13">
        <f t="shared" si="2"/>
        <v>0</v>
      </c>
    </row>
    <row r="11" spans="1:8" s="2" customFormat="1" ht="11.25">
      <c r="A11" s="7" t="s">
        <v>38</v>
      </c>
      <c r="B11" s="7"/>
      <c r="C11" s="34"/>
      <c r="D11" s="27"/>
      <c r="E11" s="27">
        <f t="shared" si="0"/>
        <v>0</v>
      </c>
      <c r="F11" s="14"/>
      <c r="G11" s="42" t="e">
        <f t="shared" si="1"/>
        <v>#DIV/0!</v>
      </c>
      <c r="H11" s="13">
        <f t="shared" si="2"/>
        <v>0</v>
      </c>
    </row>
    <row r="12" spans="1:8" s="2" customFormat="1" ht="11.25">
      <c r="A12" s="51" t="s">
        <v>11</v>
      </c>
      <c r="B12" s="51"/>
      <c r="C12" s="51"/>
      <c r="D12" s="51"/>
      <c r="E12" s="52">
        <f>SUM(E5:E11)</f>
        <v>0</v>
      </c>
      <c r="F12" s="53"/>
      <c r="G12" s="54" t="e">
        <f t="shared" si="1"/>
        <v>#DIV/0!</v>
      </c>
      <c r="H12" s="55">
        <f>IF(E12=0,0,(E12-F12)/E12)</f>
        <v>0</v>
      </c>
    </row>
    <row r="13" spans="1:8" s="2" customFormat="1" ht="11.25">
      <c r="A13" s="14"/>
      <c r="B13" s="14"/>
      <c r="C13" s="14"/>
      <c r="D13" s="14"/>
      <c r="E13" s="20"/>
      <c r="F13" s="20"/>
      <c r="G13" s="15"/>
      <c r="H13" s="15"/>
    </row>
    <row r="14" spans="1:8" s="2" customFormat="1" ht="11.25">
      <c r="A14" s="70" t="s">
        <v>2</v>
      </c>
      <c r="B14" s="71"/>
      <c r="C14" s="71"/>
      <c r="D14" s="71"/>
      <c r="E14" s="71"/>
      <c r="F14" s="71"/>
      <c r="G14" s="71"/>
      <c r="H14" s="72"/>
    </row>
    <row r="15" spans="1:8" s="2" customFormat="1" ht="11.25">
      <c r="A15" s="7" t="s">
        <v>23</v>
      </c>
      <c r="B15" s="7"/>
      <c r="C15" s="34"/>
      <c r="D15" s="27"/>
      <c r="E15" s="27">
        <f>C15*D15</f>
        <v>0</v>
      </c>
      <c r="F15" s="21"/>
      <c r="G15" s="13">
        <f>IF(E15=0,0,F15/E15)</f>
        <v>0</v>
      </c>
      <c r="H15" s="13">
        <f>IF(E15=0,0,(E15-F15)/E15)</f>
        <v>0</v>
      </c>
    </row>
    <row r="16" spans="1:8" s="2" customFormat="1" ht="11.25">
      <c r="A16" s="7" t="s">
        <v>27</v>
      </c>
      <c r="B16" s="7"/>
      <c r="C16" s="34"/>
      <c r="D16" s="27"/>
      <c r="E16" s="27">
        <f aca="true" t="shared" si="3" ref="E16:E21">C16*D16</f>
        <v>0</v>
      </c>
      <c r="F16" s="21"/>
      <c r="G16" s="13">
        <f aca="true" t="shared" si="4" ref="G16:G21">IF(E16=0,0,F16/E16)</f>
        <v>0</v>
      </c>
      <c r="H16" s="13">
        <f aca="true" t="shared" si="5" ref="H16:H21">IF(E16=0,0,(E16-F16)/E16)</f>
        <v>0</v>
      </c>
    </row>
    <row r="17" spans="1:8" s="2" customFormat="1" ht="11.25">
      <c r="A17" s="7" t="s">
        <v>28</v>
      </c>
      <c r="B17" s="7"/>
      <c r="C17" s="34"/>
      <c r="D17" s="27"/>
      <c r="E17" s="27">
        <f t="shared" si="3"/>
        <v>0</v>
      </c>
      <c r="F17" s="21"/>
      <c r="G17" s="13">
        <f t="shared" si="4"/>
        <v>0</v>
      </c>
      <c r="H17" s="13">
        <f t="shared" si="5"/>
        <v>0</v>
      </c>
    </row>
    <row r="18" spans="1:8" s="2" customFormat="1" ht="11.25">
      <c r="A18" s="7" t="s">
        <v>48</v>
      </c>
      <c r="B18" s="7"/>
      <c r="C18" s="34"/>
      <c r="D18" s="27"/>
      <c r="E18" s="27">
        <f t="shared" si="3"/>
        <v>0</v>
      </c>
      <c r="F18" s="21"/>
      <c r="G18" s="13">
        <f t="shared" si="4"/>
        <v>0</v>
      </c>
      <c r="H18" s="13">
        <f t="shared" si="5"/>
        <v>0</v>
      </c>
    </row>
    <row r="19" spans="1:8" s="2" customFormat="1" ht="11.25">
      <c r="A19" s="7" t="s">
        <v>49</v>
      </c>
      <c r="B19" s="7"/>
      <c r="C19" s="34"/>
      <c r="D19" s="27"/>
      <c r="E19" s="27">
        <f t="shared" si="3"/>
        <v>0</v>
      </c>
      <c r="F19" s="21"/>
      <c r="G19" s="13">
        <f t="shared" si="4"/>
        <v>0</v>
      </c>
      <c r="H19" s="13">
        <f t="shared" si="5"/>
        <v>0</v>
      </c>
    </row>
    <row r="20" spans="1:8" s="2" customFormat="1" ht="11.25">
      <c r="A20" s="7" t="s">
        <v>50</v>
      </c>
      <c r="B20" s="7"/>
      <c r="C20" s="34"/>
      <c r="D20" s="27"/>
      <c r="E20" s="27">
        <f t="shared" si="3"/>
        <v>0</v>
      </c>
      <c r="F20" s="21"/>
      <c r="G20" s="13">
        <f t="shared" si="4"/>
        <v>0</v>
      </c>
      <c r="H20" s="13">
        <f t="shared" si="5"/>
        <v>0</v>
      </c>
    </row>
    <row r="21" spans="1:8" s="2" customFormat="1" ht="11.25">
      <c r="A21" s="7" t="s">
        <v>38</v>
      </c>
      <c r="B21" s="7"/>
      <c r="C21" s="34"/>
      <c r="D21" s="27"/>
      <c r="E21" s="27">
        <f t="shared" si="3"/>
        <v>0</v>
      </c>
      <c r="F21" s="21"/>
      <c r="G21" s="13">
        <f t="shared" si="4"/>
        <v>0</v>
      </c>
      <c r="H21" s="13">
        <f t="shared" si="5"/>
        <v>0</v>
      </c>
    </row>
    <row r="22" spans="1:8" s="2" customFormat="1" ht="11.25">
      <c r="A22" s="53" t="s">
        <v>3</v>
      </c>
      <c r="B22" s="53"/>
      <c r="C22" s="53"/>
      <c r="D22" s="53"/>
      <c r="E22" s="52">
        <f>SUM(E15:E21)</f>
        <v>0</v>
      </c>
      <c r="F22" s="52">
        <f>SUM(F15:F21)</f>
        <v>0</v>
      </c>
      <c r="G22" s="55">
        <f>IF(E22=0,0,F22/E22)</f>
        <v>0</v>
      </c>
      <c r="H22" s="55">
        <f>IF(E22=0,0,(E22-F22)/E22)</f>
        <v>0</v>
      </c>
    </row>
    <row r="23" spans="1:8" s="2" customFormat="1" ht="11.25">
      <c r="A23" s="4"/>
      <c r="B23" s="4"/>
      <c r="C23" s="11"/>
      <c r="D23" s="11"/>
      <c r="E23" s="8"/>
      <c r="F23" s="8"/>
      <c r="G23" s="35"/>
      <c r="H23" s="35"/>
    </row>
    <row r="24" spans="1:8" s="2" customFormat="1" ht="11.25">
      <c r="A24" s="56" t="s">
        <v>19</v>
      </c>
      <c r="B24" s="12"/>
      <c r="E24" s="12"/>
      <c r="F24" s="12"/>
      <c r="G24" s="36"/>
      <c r="H24" s="36"/>
    </row>
    <row r="25" spans="1:8" s="2" customFormat="1" ht="11.25">
      <c r="A25" s="67" t="s">
        <v>57</v>
      </c>
      <c r="B25" s="68"/>
      <c r="C25" s="68"/>
      <c r="D25" s="68"/>
      <c r="E25" s="68"/>
      <c r="F25" s="68"/>
      <c r="G25" s="68"/>
      <c r="H25" s="69"/>
    </row>
    <row r="26" spans="1:8" s="2" customFormat="1" ht="11.25">
      <c r="A26" s="4"/>
      <c r="B26" s="4"/>
      <c r="C26" s="4"/>
      <c r="D26" s="4"/>
      <c r="E26" s="4"/>
      <c r="F26" s="4"/>
      <c r="G26" s="4"/>
      <c r="H26" s="4"/>
    </row>
    <row r="27" spans="1:8" s="2" customFormat="1" ht="11.25">
      <c r="A27" s="73" t="s">
        <v>61</v>
      </c>
      <c r="B27" s="73"/>
      <c r="C27" s="73"/>
      <c r="D27" s="74"/>
      <c r="E27" s="57">
        <f>SUM(E12,E22)</f>
        <v>0</v>
      </c>
      <c r="F27" s="57">
        <f>SUM(F22)</f>
        <v>0</v>
      </c>
      <c r="G27" s="55">
        <f>IF(E27=0,0,F27/E27)</f>
        <v>0</v>
      </c>
      <c r="H27" s="55">
        <f>IF(E27=0,0,(E27-F27)/E27)</f>
        <v>0</v>
      </c>
    </row>
    <row r="28" spans="1:8" s="2" customFormat="1" ht="11.25">
      <c r="A28" s="4"/>
      <c r="B28" s="4"/>
      <c r="C28" s="4"/>
      <c r="D28" s="4"/>
      <c r="E28" s="4"/>
      <c r="F28" s="4"/>
      <c r="G28" s="4"/>
      <c r="H28" s="4"/>
    </row>
    <row r="29" ht="11.25">
      <c r="A29" s="56" t="s">
        <v>51</v>
      </c>
    </row>
    <row r="30" spans="1:8" s="2" customFormat="1" ht="90.75" customHeight="1">
      <c r="A30" s="78" t="s">
        <v>72</v>
      </c>
      <c r="B30" s="79"/>
      <c r="C30" s="79"/>
      <c r="D30" s="79"/>
      <c r="E30" s="79"/>
      <c r="F30" s="79"/>
      <c r="G30" s="79"/>
      <c r="H30" s="80"/>
    </row>
    <row r="32" spans="1:2" ht="11.25">
      <c r="A32" s="10" t="s">
        <v>67</v>
      </c>
      <c r="B32" s="10"/>
    </row>
    <row r="33" ht="11.25">
      <c r="A33" s="1" t="s">
        <v>68</v>
      </c>
    </row>
    <row r="34" ht="11.25">
      <c r="A34" s="1" t="s">
        <v>77</v>
      </c>
    </row>
  </sheetData>
  <sheetProtection/>
  <mergeCells count="6">
    <mergeCell ref="A25:H25"/>
    <mergeCell ref="A4:H4"/>
    <mergeCell ref="A14:H14"/>
    <mergeCell ref="A27:D27"/>
    <mergeCell ref="A1:H1"/>
    <mergeCell ref="A30:H30"/>
  </mergeCells>
  <conditionalFormatting sqref="G27 G13 G15:G22">
    <cfRule type="cellIs" priority="1" dxfId="0" operator="equal" stopIfTrue="1">
      <formula>#DIV/0!</formula>
    </cfRule>
  </conditionalFormatting>
  <conditionalFormatting sqref="A25:H25">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2.2440944881889764" bottom="0.5905511811023623" header="0.3937007874015748" footer="0.3937007874015748"/>
  <pageSetup fitToHeight="0" fitToWidth="1" horizontalDpi="600" verticalDpi="600" orientation="landscape" paperSize="9" scale="95"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J73"/>
  <sheetViews>
    <sheetView workbookViewId="0" topLeftCell="A49">
      <selection activeCell="I50" sqref="I50"/>
    </sheetView>
  </sheetViews>
  <sheetFormatPr defaultColWidth="11.421875" defaultRowHeight="12.75"/>
  <cols>
    <col min="1" max="1" width="50.7109375" style="0" customWidth="1"/>
    <col min="4" max="4" width="15.7109375" style="0" customWidth="1"/>
    <col min="6" max="6" width="17.7109375" style="0" customWidth="1"/>
    <col min="10" max="10" width="11.421875" style="0" hidden="1" customWidth="1"/>
  </cols>
  <sheetData>
    <row r="1" spans="1:10" s="1" customFormat="1" ht="36" customHeight="1">
      <c r="A1" s="75" t="s">
        <v>81</v>
      </c>
      <c r="B1" s="76"/>
      <c r="C1" s="76"/>
      <c r="D1" s="76"/>
      <c r="E1" s="76"/>
      <c r="F1" s="76"/>
      <c r="G1" s="76"/>
      <c r="J1" s="1" t="s">
        <v>60</v>
      </c>
    </row>
    <row r="2" spans="1:7" s="2" customFormat="1" ht="11.25">
      <c r="A2" s="4"/>
      <c r="B2" s="4"/>
      <c r="C2" s="4"/>
      <c r="D2" s="4"/>
      <c r="E2" s="4"/>
      <c r="F2" s="4"/>
      <c r="G2" s="4"/>
    </row>
    <row r="3" spans="1:7" s="2" customFormat="1" ht="33.75">
      <c r="A3" s="61" t="s">
        <v>43</v>
      </c>
      <c r="B3" s="61" t="s">
        <v>70</v>
      </c>
      <c r="C3" s="61" t="s">
        <v>54</v>
      </c>
      <c r="D3" s="61" t="s">
        <v>55</v>
      </c>
      <c r="E3" s="61" t="s">
        <v>56</v>
      </c>
      <c r="F3" s="61" t="s">
        <v>53</v>
      </c>
      <c r="G3" s="61" t="s">
        <v>1</v>
      </c>
    </row>
    <row r="4" spans="1:7" s="2" customFormat="1" ht="11.25">
      <c r="A4" s="89" t="s">
        <v>34</v>
      </c>
      <c r="B4" s="90"/>
      <c r="C4" s="90"/>
      <c r="D4" s="90"/>
      <c r="E4" s="90"/>
      <c r="F4" s="90"/>
      <c r="G4" s="91"/>
    </row>
    <row r="5" spans="1:7" s="2" customFormat="1" ht="11.25">
      <c r="A5" s="5" t="s">
        <v>18</v>
      </c>
      <c r="B5" s="86"/>
      <c r="C5" s="87"/>
      <c r="D5" s="87"/>
      <c r="E5" s="87"/>
      <c r="F5" s="87"/>
      <c r="G5" s="88"/>
    </row>
    <row r="6" spans="1:7" s="2" customFormat="1" ht="20.25" customHeight="1">
      <c r="A6" s="83" t="s">
        <v>14</v>
      </c>
      <c r="B6" s="84"/>
      <c r="C6" s="84"/>
      <c r="D6" s="84"/>
      <c r="E6" s="84"/>
      <c r="F6" s="84"/>
      <c r="G6" s="85"/>
    </row>
    <row r="7" spans="1:7" s="2" customFormat="1" ht="11.25">
      <c r="A7" s="5" t="s">
        <v>17</v>
      </c>
      <c r="B7" s="86"/>
      <c r="C7" s="87"/>
      <c r="D7" s="87"/>
      <c r="E7" s="87"/>
      <c r="F7" s="87"/>
      <c r="G7" s="88"/>
    </row>
    <row r="8" spans="1:7" s="2" customFormat="1" ht="21.75" customHeight="1">
      <c r="A8" s="83" t="s">
        <v>13</v>
      </c>
      <c r="B8" s="84"/>
      <c r="C8" s="84"/>
      <c r="D8" s="84"/>
      <c r="E8" s="84"/>
      <c r="F8" s="84"/>
      <c r="G8" s="85"/>
    </row>
    <row r="9" spans="1:7" s="2" customFormat="1" ht="11.25">
      <c r="A9" s="6" t="s">
        <v>35</v>
      </c>
      <c r="B9" s="21"/>
      <c r="C9" s="21"/>
      <c r="D9" s="21"/>
      <c r="E9" s="13">
        <f>IF(C9=0,0,D9/C9)</f>
        <v>0</v>
      </c>
      <c r="F9" s="13">
        <f>IF(C9=0,0,(C9-D9)/C9)</f>
        <v>0</v>
      </c>
      <c r="G9" s="13" t="s">
        <v>60</v>
      </c>
    </row>
    <row r="10" spans="1:7" s="2" customFormat="1" ht="11.25">
      <c r="A10" s="6" t="s">
        <v>37</v>
      </c>
      <c r="B10" s="21"/>
      <c r="C10" s="21"/>
      <c r="D10" s="21"/>
      <c r="E10" s="13">
        <f>IF(C10=0,0,D10/C10)</f>
        <v>0</v>
      </c>
      <c r="F10" s="13">
        <f>IF(C10=0,0,(C10-D10)/C10)</f>
        <v>0</v>
      </c>
      <c r="G10" s="13" t="s">
        <v>60</v>
      </c>
    </row>
    <row r="11" spans="1:7" s="2" customFormat="1" ht="11.25">
      <c r="A11" s="6" t="s">
        <v>36</v>
      </c>
      <c r="B11" s="21"/>
      <c r="C11" s="21"/>
      <c r="D11" s="21"/>
      <c r="E11" s="13">
        <f>IF(C11=0,0,D11/C11)</f>
        <v>0</v>
      </c>
      <c r="F11" s="13">
        <f>IF(C11=0,0,(C11-D11)/C11)</f>
        <v>0</v>
      </c>
      <c r="G11" s="13" t="s">
        <v>60</v>
      </c>
    </row>
    <row r="12" spans="1:7" s="2" customFormat="1" ht="11.25">
      <c r="A12" s="6" t="s">
        <v>59</v>
      </c>
      <c r="B12" s="21"/>
      <c r="C12" s="21"/>
      <c r="D12" s="21"/>
      <c r="E12" s="13">
        <f>IF(C12=0,0,D12/C12)</f>
        <v>0</v>
      </c>
      <c r="F12" s="13">
        <f>IF(C12=0,0,(C12-D12)/C12)</f>
        <v>0</v>
      </c>
      <c r="G12" s="13" t="s">
        <v>60</v>
      </c>
    </row>
    <row r="13" spans="1:7" s="2" customFormat="1" ht="11.25">
      <c r="A13" s="83" t="s">
        <v>12</v>
      </c>
      <c r="B13" s="84"/>
      <c r="C13" s="84"/>
      <c r="D13" s="84"/>
      <c r="E13" s="84"/>
      <c r="F13" s="84"/>
      <c r="G13" s="85"/>
    </row>
    <row r="14" spans="1:7" s="23" customFormat="1" ht="11.25">
      <c r="A14" s="24"/>
      <c r="B14" s="24"/>
      <c r="C14" s="24"/>
      <c r="D14" s="24"/>
      <c r="E14" s="25"/>
      <c r="F14" s="25"/>
      <c r="G14" s="25"/>
    </row>
    <row r="15" spans="1:7" s="2" customFormat="1" ht="11.25">
      <c r="A15" s="89" t="s">
        <v>15</v>
      </c>
      <c r="B15" s="90"/>
      <c r="C15" s="90"/>
      <c r="D15" s="90"/>
      <c r="E15" s="90"/>
      <c r="F15" s="90"/>
      <c r="G15" s="91"/>
    </row>
    <row r="16" spans="1:7" s="2" customFormat="1" ht="11.25">
      <c r="A16" s="5" t="s">
        <v>18</v>
      </c>
      <c r="B16" s="16"/>
      <c r="C16" s="16"/>
      <c r="D16" s="16"/>
      <c r="E16" s="16"/>
      <c r="F16" s="17"/>
      <c r="G16" s="17"/>
    </row>
    <row r="17" spans="1:7" s="2" customFormat="1" ht="11.25">
      <c r="A17" s="83" t="s">
        <v>14</v>
      </c>
      <c r="B17" s="84"/>
      <c r="C17" s="84"/>
      <c r="D17" s="84"/>
      <c r="E17" s="84"/>
      <c r="F17" s="84"/>
      <c r="G17" s="85"/>
    </row>
    <row r="18" spans="1:7" s="2" customFormat="1" ht="11.25">
      <c r="A18" s="5" t="s">
        <v>16</v>
      </c>
      <c r="F18" s="18"/>
      <c r="G18" s="18"/>
    </row>
    <row r="19" spans="1:7" s="2" customFormat="1" ht="11.25" customHeight="1">
      <c r="A19" s="83" t="s">
        <v>13</v>
      </c>
      <c r="B19" s="84"/>
      <c r="C19" s="84"/>
      <c r="D19" s="84"/>
      <c r="E19" s="84"/>
      <c r="F19" s="84"/>
      <c r="G19" s="85"/>
    </row>
    <row r="20" spans="1:7" s="2" customFormat="1" ht="11.25">
      <c r="A20" s="5" t="s">
        <v>35</v>
      </c>
      <c r="B20" s="19"/>
      <c r="C20" s="19"/>
      <c r="D20" s="21"/>
      <c r="E20" s="13">
        <f>IF(C20=0,0,D20/C20)</f>
        <v>0</v>
      </c>
      <c r="F20" s="13">
        <f>IF(C20=0,0,(C20-D20)/C20)</f>
        <v>0</v>
      </c>
      <c r="G20" s="13" t="s">
        <v>60</v>
      </c>
    </row>
    <row r="21" spans="1:7" s="2" customFormat="1" ht="11.25">
      <c r="A21" s="6" t="s">
        <v>37</v>
      </c>
      <c r="B21" s="21"/>
      <c r="C21" s="21"/>
      <c r="D21" s="21"/>
      <c r="E21" s="13">
        <f>IF(C21=0,0,D21/C21)</f>
        <v>0</v>
      </c>
      <c r="F21" s="13">
        <f>IF(C21=0,0,(C21-D21)/C21)</f>
        <v>0</v>
      </c>
      <c r="G21" s="13" t="s">
        <v>60</v>
      </c>
    </row>
    <row r="22" spans="1:7" s="2" customFormat="1" ht="11.25">
      <c r="A22" s="6" t="s">
        <v>36</v>
      </c>
      <c r="B22" s="21"/>
      <c r="C22" s="21"/>
      <c r="D22" s="21"/>
      <c r="E22" s="13">
        <f>IF(C22=0,0,D22/C22)</f>
        <v>0</v>
      </c>
      <c r="F22" s="13">
        <f>IF(C22=0,0,(C22-D22)/C22)</f>
        <v>0</v>
      </c>
      <c r="G22" s="13" t="s">
        <v>60</v>
      </c>
    </row>
    <row r="23" spans="1:7" s="2" customFormat="1" ht="11.25">
      <c r="A23" s="6" t="s">
        <v>59</v>
      </c>
      <c r="B23" s="21"/>
      <c r="C23" s="21"/>
      <c r="D23" s="21"/>
      <c r="E23" s="13">
        <f>IF(C23=0,0,D23/C23)</f>
        <v>0</v>
      </c>
      <c r="F23" s="13">
        <f>IF(C23=0,0,(C23-D23)/C23)</f>
        <v>0</v>
      </c>
      <c r="G23" s="13" t="s">
        <v>60</v>
      </c>
    </row>
    <row r="24" spans="1:7" s="2" customFormat="1" ht="11.25">
      <c r="A24" s="83" t="s">
        <v>12</v>
      </c>
      <c r="B24" s="84"/>
      <c r="C24" s="84"/>
      <c r="D24" s="84"/>
      <c r="E24" s="84"/>
      <c r="F24" s="84"/>
      <c r="G24" s="85"/>
    </row>
    <row r="25" spans="1:7" s="23" customFormat="1" ht="11.25">
      <c r="A25" s="22"/>
      <c r="B25" s="22"/>
      <c r="C25" s="22"/>
      <c r="D25" s="22"/>
      <c r="E25" s="22"/>
      <c r="F25" s="22"/>
      <c r="G25" s="22"/>
    </row>
    <row r="26" spans="1:7" s="2" customFormat="1" ht="11.25">
      <c r="A26" s="89" t="s">
        <v>30</v>
      </c>
      <c r="B26" s="90"/>
      <c r="C26" s="90"/>
      <c r="D26" s="90"/>
      <c r="E26" s="90"/>
      <c r="F26" s="90"/>
      <c r="G26" s="91"/>
    </row>
    <row r="27" spans="1:7" s="2" customFormat="1" ht="11.25">
      <c r="A27" s="5" t="s">
        <v>18</v>
      </c>
      <c r="B27" s="16"/>
      <c r="C27" s="16"/>
      <c r="D27" s="16"/>
      <c r="E27" s="16"/>
      <c r="F27" s="17"/>
      <c r="G27" s="17"/>
    </row>
    <row r="28" spans="1:7" s="2" customFormat="1" ht="11.25">
      <c r="A28" s="83" t="s">
        <v>14</v>
      </c>
      <c r="B28" s="84"/>
      <c r="C28" s="84"/>
      <c r="D28" s="84"/>
      <c r="E28" s="84"/>
      <c r="F28" s="84"/>
      <c r="G28" s="85"/>
    </row>
    <row r="29" spans="1:7" s="2" customFormat="1" ht="11.25">
      <c r="A29" s="5" t="s">
        <v>29</v>
      </c>
      <c r="F29" s="18"/>
      <c r="G29" s="18"/>
    </row>
    <row r="30" spans="1:7" s="2" customFormat="1" ht="11.25" customHeight="1">
      <c r="A30" s="83" t="s">
        <v>13</v>
      </c>
      <c r="B30" s="84"/>
      <c r="C30" s="84"/>
      <c r="D30" s="84"/>
      <c r="E30" s="84"/>
      <c r="F30" s="84"/>
      <c r="G30" s="85"/>
    </row>
    <row r="31" spans="1:7" s="2" customFormat="1" ht="11.25">
      <c r="A31" s="5" t="s">
        <v>35</v>
      </c>
      <c r="B31" s="19"/>
      <c r="C31" s="19"/>
      <c r="D31" s="21"/>
      <c r="E31" s="13">
        <f>IF(C31=0,0,D31/C31)</f>
        <v>0</v>
      </c>
      <c r="F31" s="13">
        <f>IF(C31=0,0,(C31-D31)/C31)</f>
        <v>0</v>
      </c>
      <c r="G31" s="13" t="s">
        <v>60</v>
      </c>
    </row>
    <row r="32" spans="1:7" s="2" customFormat="1" ht="11.25">
      <c r="A32" s="6" t="s">
        <v>37</v>
      </c>
      <c r="B32" s="21"/>
      <c r="C32" s="21"/>
      <c r="D32" s="21"/>
      <c r="E32" s="13">
        <f>IF(C32=0,0,D32/C32)</f>
        <v>0</v>
      </c>
      <c r="F32" s="13">
        <f>IF(C32=0,0,(C32-D32)/C32)</f>
        <v>0</v>
      </c>
      <c r="G32" s="13" t="s">
        <v>60</v>
      </c>
    </row>
    <row r="33" spans="1:7" s="2" customFormat="1" ht="11.25">
      <c r="A33" s="6" t="s">
        <v>36</v>
      </c>
      <c r="B33" s="21"/>
      <c r="C33" s="21"/>
      <c r="D33" s="21"/>
      <c r="E33" s="13">
        <f>IF(C33=0,0,D33/C33)</f>
        <v>0</v>
      </c>
      <c r="F33" s="13">
        <f>IF(C33=0,0,(C33-D33)/C33)</f>
        <v>0</v>
      </c>
      <c r="G33" s="13" t="s">
        <v>60</v>
      </c>
    </row>
    <row r="34" spans="1:7" s="2" customFormat="1" ht="11.25">
      <c r="A34" s="6" t="s">
        <v>59</v>
      </c>
      <c r="B34" s="21"/>
      <c r="C34" s="21"/>
      <c r="D34" s="21"/>
      <c r="E34" s="13">
        <f>IF(C34=0,0,D34/C34)</f>
        <v>0</v>
      </c>
      <c r="F34" s="13">
        <f>IF(C34=0,0,(C34-D34)/C34)</f>
        <v>0</v>
      </c>
      <c r="G34" s="13" t="s">
        <v>60</v>
      </c>
    </row>
    <row r="35" spans="1:7" s="2" customFormat="1" ht="11.25" customHeight="1">
      <c r="A35" s="83" t="s">
        <v>12</v>
      </c>
      <c r="B35" s="84"/>
      <c r="C35" s="84"/>
      <c r="D35" s="84"/>
      <c r="E35" s="84"/>
      <c r="F35" s="84"/>
      <c r="G35" s="85"/>
    </row>
    <row r="36" s="26" customFormat="1" ht="12.75"/>
    <row r="37" spans="1:7" s="2" customFormat="1" ht="11.25">
      <c r="A37" s="7" t="s">
        <v>38</v>
      </c>
      <c r="B37" s="6"/>
      <c r="C37" s="6"/>
      <c r="D37" s="6"/>
      <c r="E37" s="6"/>
      <c r="F37" s="6"/>
      <c r="G37" s="6"/>
    </row>
    <row r="38" spans="1:7" s="2" customFormat="1" ht="11.25">
      <c r="A38" s="4"/>
      <c r="B38" s="4"/>
      <c r="C38" s="8"/>
      <c r="D38" s="8"/>
      <c r="E38" s="8"/>
      <c r="F38" s="8"/>
      <c r="G38" s="8"/>
    </row>
    <row r="39" spans="1:7" s="2" customFormat="1" ht="11.25">
      <c r="A39" s="56" t="s">
        <v>19</v>
      </c>
      <c r="B39" s="12"/>
      <c r="C39" s="12"/>
      <c r="D39" s="12"/>
      <c r="E39" s="12"/>
      <c r="F39" s="12"/>
      <c r="G39" s="12"/>
    </row>
    <row r="40" spans="1:7" s="2" customFormat="1" ht="11.25" customHeight="1">
      <c r="A40" s="83" t="s">
        <v>57</v>
      </c>
      <c r="B40" s="84"/>
      <c r="C40" s="84"/>
      <c r="D40" s="84"/>
      <c r="E40" s="84"/>
      <c r="F40" s="84"/>
      <c r="G40" s="85"/>
    </row>
    <row r="41" spans="1:7" s="2" customFormat="1" ht="12.75">
      <c r="A41" s="4"/>
      <c r="B41" s="4"/>
      <c r="C41" s="4"/>
      <c r="D41" s="4"/>
      <c r="E41" s="4"/>
      <c r="F41" s="4"/>
      <c r="G41"/>
    </row>
    <row r="42" spans="1:7" s="2" customFormat="1" ht="12.75">
      <c r="A42" s="58" t="s">
        <v>45</v>
      </c>
      <c r="B42" s="59">
        <f>B9+B10+B11+B12+B20+B21+B22+B23+B31+B32+B33+B34</f>
        <v>0</v>
      </c>
      <c r="C42" s="57">
        <f>SUM(C4:C38)</f>
        <v>0</v>
      </c>
      <c r="D42" s="57">
        <f>SUM(D4:D38)</f>
        <v>0</v>
      </c>
      <c r="E42" s="55">
        <f>IF(C42=0,0,D42/C42)</f>
        <v>0</v>
      </c>
      <c r="F42" s="55">
        <f>IF(C42=0,0,(C42-D42)/C42)</f>
        <v>0</v>
      </c>
      <c r="G42"/>
    </row>
    <row r="45" spans="1:7" s="2" customFormat="1" ht="11.25">
      <c r="A45" s="60" t="s">
        <v>51</v>
      </c>
      <c r="B45" s="4"/>
      <c r="C45" s="4"/>
      <c r="D45" s="4"/>
      <c r="E45" s="4"/>
      <c r="F45" s="4"/>
      <c r="G45" s="4"/>
    </row>
    <row r="46" spans="1:7" ht="12.75" customHeight="1">
      <c r="A46" s="81" t="s">
        <v>79</v>
      </c>
      <c r="B46" s="82"/>
      <c r="C46" s="82"/>
      <c r="D46" s="82"/>
      <c r="E46" s="82"/>
      <c r="F46" s="82"/>
      <c r="G46" s="82"/>
    </row>
    <row r="47" spans="1:7" ht="12.75">
      <c r="A47" s="82"/>
      <c r="B47" s="82"/>
      <c r="C47" s="82"/>
      <c r="D47" s="82"/>
      <c r="E47" s="82"/>
      <c r="F47" s="82"/>
      <c r="G47" s="82"/>
    </row>
    <row r="48" spans="1:7" ht="12.75">
      <c r="A48" s="82"/>
      <c r="B48" s="82"/>
      <c r="C48" s="82"/>
      <c r="D48" s="82"/>
      <c r="E48" s="82"/>
      <c r="F48" s="82"/>
      <c r="G48" s="82"/>
    </row>
    <row r="49" spans="1:7" ht="12.75">
      <c r="A49" s="82"/>
      <c r="B49" s="82"/>
      <c r="C49" s="82"/>
      <c r="D49" s="82"/>
      <c r="E49" s="82"/>
      <c r="F49" s="82"/>
      <c r="G49" s="82"/>
    </row>
    <row r="50" spans="1:7" ht="12.75">
      <c r="A50" s="82"/>
      <c r="B50" s="82"/>
      <c r="C50" s="82"/>
      <c r="D50" s="82"/>
      <c r="E50" s="82"/>
      <c r="F50" s="82"/>
      <c r="G50" s="82"/>
    </row>
    <row r="51" spans="1:7" ht="12.75">
      <c r="A51" s="82"/>
      <c r="B51" s="82"/>
      <c r="C51" s="82"/>
      <c r="D51" s="82"/>
      <c r="E51" s="82"/>
      <c r="F51" s="82"/>
      <c r="G51" s="82"/>
    </row>
    <row r="52" spans="1:7" ht="12.75">
      <c r="A52" s="82"/>
      <c r="B52" s="82"/>
      <c r="C52" s="82"/>
      <c r="D52" s="82"/>
      <c r="E52" s="82"/>
      <c r="F52" s="82"/>
      <c r="G52" s="82"/>
    </row>
    <row r="53" spans="1:7" ht="12.75">
      <c r="A53" s="82"/>
      <c r="B53" s="82"/>
      <c r="C53" s="82"/>
      <c r="D53" s="82"/>
      <c r="E53" s="82"/>
      <c r="F53" s="82"/>
      <c r="G53" s="82"/>
    </row>
    <row r="54" spans="1:7" ht="12.75">
      <c r="A54" s="82"/>
      <c r="B54" s="82"/>
      <c r="C54" s="82"/>
      <c r="D54" s="82"/>
      <c r="E54" s="82"/>
      <c r="F54" s="82"/>
      <c r="G54" s="82"/>
    </row>
    <row r="55" spans="1:7" ht="12.75">
      <c r="A55" s="82"/>
      <c r="B55" s="82"/>
      <c r="C55" s="82"/>
      <c r="D55" s="82"/>
      <c r="E55" s="82"/>
      <c r="F55" s="82"/>
      <c r="G55" s="82"/>
    </row>
    <row r="56" spans="1:7" ht="12.75">
      <c r="A56" s="82"/>
      <c r="B56" s="82"/>
      <c r="C56" s="82"/>
      <c r="D56" s="82"/>
      <c r="E56" s="82"/>
      <c r="F56" s="82"/>
      <c r="G56" s="82"/>
    </row>
    <row r="57" spans="1:7" ht="12.75">
      <c r="A57" s="82"/>
      <c r="B57" s="82"/>
      <c r="C57" s="82"/>
      <c r="D57" s="82"/>
      <c r="E57" s="82"/>
      <c r="F57" s="82"/>
      <c r="G57" s="82"/>
    </row>
    <row r="58" spans="1:7" ht="12.75">
      <c r="A58" s="82"/>
      <c r="B58" s="82"/>
      <c r="C58" s="82"/>
      <c r="D58" s="82"/>
      <c r="E58" s="82"/>
      <c r="F58" s="82"/>
      <c r="G58" s="82"/>
    </row>
    <row r="59" spans="1:7" ht="12.75">
      <c r="A59" s="82"/>
      <c r="B59" s="82"/>
      <c r="C59" s="82"/>
      <c r="D59" s="82"/>
      <c r="E59" s="82"/>
      <c r="F59" s="82"/>
      <c r="G59" s="82"/>
    </row>
    <row r="60" spans="1:7" ht="12.75">
      <c r="A60" s="82"/>
      <c r="B60" s="82"/>
      <c r="C60" s="82"/>
      <c r="D60" s="82"/>
      <c r="E60" s="82"/>
      <c r="F60" s="82"/>
      <c r="G60" s="82"/>
    </row>
    <row r="61" spans="1:7" ht="12.75">
      <c r="A61" s="82"/>
      <c r="B61" s="82"/>
      <c r="C61" s="82"/>
      <c r="D61" s="82"/>
      <c r="E61" s="82"/>
      <c r="F61" s="82"/>
      <c r="G61" s="82"/>
    </row>
    <row r="62" spans="1:7" ht="12.75">
      <c r="A62" s="82"/>
      <c r="B62" s="82"/>
      <c r="C62" s="82"/>
      <c r="D62" s="82"/>
      <c r="E62" s="82"/>
      <c r="F62" s="82"/>
      <c r="G62" s="82"/>
    </row>
    <row r="63" spans="1:7" ht="12.75">
      <c r="A63" s="82"/>
      <c r="B63" s="82"/>
      <c r="C63" s="82"/>
      <c r="D63" s="82"/>
      <c r="E63" s="82"/>
      <c r="F63" s="82"/>
      <c r="G63" s="82"/>
    </row>
    <row r="64" spans="1:7" ht="12.75">
      <c r="A64" s="82"/>
      <c r="B64" s="82"/>
      <c r="C64" s="82"/>
      <c r="D64" s="82"/>
      <c r="E64" s="82"/>
      <c r="F64" s="82"/>
      <c r="G64" s="82"/>
    </row>
    <row r="65" spans="1:7" ht="12.75">
      <c r="A65" s="82"/>
      <c r="B65" s="82"/>
      <c r="C65" s="82"/>
      <c r="D65" s="82"/>
      <c r="E65" s="82"/>
      <c r="F65" s="82"/>
      <c r="G65" s="82"/>
    </row>
    <row r="66" spans="1:7" ht="12.75">
      <c r="A66" s="82"/>
      <c r="B66" s="82"/>
      <c r="C66" s="82"/>
      <c r="D66" s="82"/>
      <c r="E66" s="82"/>
      <c r="F66" s="82"/>
      <c r="G66" s="82"/>
    </row>
    <row r="67" spans="1:7" ht="12.75">
      <c r="A67" s="82"/>
      <c r="B67" s="82"/>
      <c r="C67" s="82"/>
      <c r="D67" s="82"/>
      <c r="E67" s="82"/>
      <c r="F67" s="82"/>
      <c r="G67" s="82"/>
    </row>
    <row r="68" spans="1:7" ht="12.75">
      <c r="A68" s="82"/>
      <c r="B68" s="82"/>
      <c r="C68" s="82"/>
      <c r="D68" s="82"/>
      <c r="E68" s="82"/>
      <c r="F68" s="82"/>
      <c r="G68" s="82"/>
    </row>
    <row r="69" spans="1:7" ht="12.75">
      <c r="A69" s="82"/>
      <c r="B69" s="82"/>
      <c r="C69" s="82"/>
      <c r="D69" s="82"/>
      <c r="E69" s="82"/>
      <c r="F69" s="82"/>
      <c r="G69" s="82"/>
    </row>
    <row r="71" ht="12.75">
      <c r="A71" s="10" t="s">
        <v>67</v>
      </c>
    </row>
    <row r="72" ht="12.75">
      <c r="A72" s="1" t="s">
        <v>68</v>
      </c>
    </row>
    <row r="73" ht="12.75">
      <c r="A73" s="1" t="s">
        <v>77</v>
      </c>
    </row>
  </sheetData>
  <sheetProtection/>
  <mergeCells count="17">
    <mergeCell ref="A1:G1"/>
    <mergeCell ref="A40:G40"/>
    <mergeCell ref="A28:G28"/>
    <mergeCell ref="A30:G30"/>
    <mergeCell ref="A8:G8"/>
    <mergeCell ref="A6:G6"/>
    <mergeCell ref="A17:G17"/>
    <mergeCell ref="A19:G19"/>
    <mergeCell ref="A4:G4"/>
    <mergeCell ref="A46:G69"/>
    <mergeCell ref="A13:G13"/>
    <mergeCell ref="A24:G24"/>
    <mergeCell ref="A35:G35"/>
    <mergeCell ref="B7:G7"/>
    <mergeCell ref="B5:G5"/>
    <mergeCell ref="A15:G15"/>
    <mergeCell ref="A26:G26"/>
  </mergeCells>
  <conditionalFormatting sqref="E9:E12 E20:E23 E31:E34 E42">
    <cfRule type="cellIs" priority="1" dxfId="0" operator="equal" stopIfTrue="1">
      <formula>#DIV/0!</formula>
    </cfRule>
  </conditionalFormatting>
  <conditionalFormatting sqref="G9:G12 G20:G23 G31:G34">
    <cfRule type="cellIs" priority="2" dxfId="1" operator="equal" stopIfTrue="1">
      <formula>$J$1</formula>
    </cfRule>
  </conditionalFormatting>
  <conditionalFormatting sqref="A40:G40">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A35:G35 A24:G24 A13:G13">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A30:G30 A19:G19 A8:G8">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A28:G28 A17:G17 A6:G6">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G9:G12 G31:G34 G20:G23">
      <formula1>$J$1:$J$1</formula1>
    </dataValidation>
  </dataValidations>
  <printOptions/>
  <pageMargins left="0.5905511811023623" right="0.5905511811023623" top="2.2440944881889764" bottom="0.4330708661417323" header="0.3937007874015748" footer="0.35433070866141736"/>
  <pageSetup fitToHeight="0" horizontalDpi="600" verticalDpi="600" orientation="portrait" paperSize="8" r:id="rId2"/>
  <headerFooter alignWithMargins="0">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K6" sqref="K6"/>
    </sheetView>
  </sheetViews>
  <sheetFormatPr defaultColWidth="11.421875" defaultRowHeight="12.75"/>
  <cols>
    <col min="1" max="1" width="50.7109375" style="0" customWidth="1"/>
    <col min="4" max="4" width="15.7109375" style="0" customWidth="1"/>
    <col min="9" max="9" width="11.421875" style="0" hidden="1" customWidth="1"/>
  </cols>
  <sheetData>
    <row r="1" spans="1:9" s="1" customFormat="1" ht="42.75" customHeight="1">
      <c r="A1" s="75" t="s">
        <v>82</v>
      </c>
      <c r="B1" s="76"/>
      <c r="C1" s="76"/>
      <c r="D1" s="76"/>
      <c r="E1" s="76"/>
      <c r="F1" s="76"/>
      <c r="G1" s="76"/>
      <c r="I1" s="1" t="s">
        <v>60</v>
      </c>
    </row>
    <row r="2" s="2" customFormat="1" ht="11.25"/>
    <row r="3" spans="1:7" s="2" customFormat="1" ht="33.75">
      <c r="A3" s="61" t="s">
        <v>44</v>
      </c>
      <c r="B3" s="61" t="s">
        <v>70</v>
      </c>
      <c r="C3" s="61" t="s">
        <v>54</v>
      </c>
      <c r="D3" s="61" t="s">
        <v>55</v>
      </c>
      <c r="E3" s="61" t="s">
        <v>56</v>
      </c>
      <c r="F3" s="61" t="s">
        <v>53</v>
      </c>
      <c r="G3" s="61" t="s">
        <v>1</v>
      </c>
    </row>
    <row r="4" spans="1:7" s="2" customFormat="1" ht="11.25">
      <c r="A4" s="6" t="s">
        <v>42</v>
      </c>
      <c r="B4" s="19"/>
      <c r="C4" s="19"/>
      <c r="D4" s="19"/>
      <c r="E4" s="13">
        <f>IF(C4=0,0,D4/C4)</f>
        <v>0</v>
      </c>
      <c r="F4" s="13">
        <f>IF(C4=0,0,(C4-D4)/C4)</f>
        <v>0</v>
      </c>
      <c r="G4" s="13" t="s">
        <v>60</v>
      </c>
    </row>
    <row r="5" spans="1:7" s="2" customFormat="1" ht="11.25">
      <c r="A5" s="6" t="s">
        <v>20</v>
      </c>
      <c r="B5" s="19"/>
      <c r="C5" s="19"/>
      <c r="D5" s="19"/>
      <c r="E5" s="13">
        <f aca="true" t="shared" si="0" ref="E5:E13">IF(C5=0,0,D5/C5)</f>
        <v>0</v>
      </c>
      <c r="F5" s="13">
        <f>IF(C5=0,0,(C5-D5)/C5)</f>
        <v>0</v>
      </c>
      <c r="G5" s="13" t="s">
        <v>60</v>
      </c>
    </row>
    <row r="6" spans="1:7" s="2" customFormat="1" ht="11.25">
      <c r="A6" s="6" t="s">
        <v>63</v>
      </c>
      <c r="B6" s="19"/>
      <c r="C6" s="19"/>
      <c r="D6" s="19"/>
      <c r="E6" s="13">
        <f t="shared" si="0"/>
        <v>0</v>
      </c>
      <c r="F6" s="13">
        <f aca="true" t="shared" si="1" ref="F6:F13">IF(C6=0,0,(C6-D6)/C6)</f>
        <v>0</v>
      </c>
      <c r="G6" s="13" t="s">
        <v>60</v>
      </c>
    </row>
    <row r="7" spans="1:7" s="2" customFormat="1" ht="11.25">
      <c r="A7" s="6" t="s">
        <v>39</v>
      </c>
      <c r="B7" s="19"/>
      <c r="C7" s="19"/>
      <c r="D7" s="19"/>
      <c r="E7" s="13">
        <f t="shared" si="0"/>
        <v>0</v>
      </c>
      <c r="F7" s="13">
        <f t="shared" si="1"/>
        <v>0</v>
      </c>
      <c r="G7" s="13" t="s">
        <v>60</v>
      </c>
    </row>
    <row r="8" spans="1:7" s="2" customFormat="1" ht="11.25">
      <c r="A8" s="6" t="s">
        <v>41</v>
      </c>
      <c r="B8" s="19"/>
      <c r="C8" s="19"/>
      <c r="D8" s="19"/>
      <c r="E8" s="13">
        <f t="shared" si="0"/>
        <v>0</v>
      </c>
      <c r="F8" s="13">
        <f t="shared" si="1"/>
        <v>0</v>
      </c>
      <c r="G8" s="13" t="s">
        <v>60</v>
      </c>
    </row>
    <row r="9" spans="1:7" s="2" customFormat="1" ht="11.25">
      <c r="A9" s="6" t="s">
        <v>47</v>
      </c>
      <c r="B9" s="19"/>
      <c r="C9" s="19"/>
      <c r="D9" s="19"/>
      <c r="E9" s="13">
        <f t="shared" si="0"/>
        <v>0</v>
      </c>
      <c r="F9" s="13">
        <f t="shared" si="1"/>
        <v>0</v>
      </c>
      <c r="G9" s="13" t="s">
        <v>60</v>
      </c>
    </row>
    <row r="10" spans="1:7" s="2" customFormat="1" ht="11.25">
      <c r="A10" s="6" t="s">
        <v>40</v>
      </c>
      <c r="B10" s="19"/>
      <c r="C10" s="19"/>
      <c r="D10" s="19"/>
      <c r="E10" s="13">
        <f t="shared" si="0"/>
        <v>0</v>
      </c>
      <c r="F10" s="13">
        <f t="shared" si="1"/>
        <v>0</v>
      </c>
      <c r="G10" s="13" t="s">
        <v>60</v>
      </c>
    </row>
    <row r="11" spans="1:7" s="2" customFormat="1" ht="11.25">
      <c r="A11" s="6" t="s">
        <v>32</v>
      </c>
      <c r="B11" s="19"/>
      <c r="C11" s="19"/>
      <c r="D11" s="19"/>
      <c r="E11" s="13">
        <f t="shared" si="0"/>
        <v>0</v>
      </c>
      <c r="F11" s="13">
        <f t="shared" si="1"/>
        <v>0</v>
      </c>
      <c r="G11" s="13" t="s">
        <v>60</v>
      </c>
    </row>
    <row r="12" spans="1:7" s="2" customFormat="1" ht="11.25">
      <c r="A12" s="6" t="s">
        <v>21</v>
      </c>
      <c r="B12" s="19"/>
      <c r="C12" s="19"/>
      <c r="D12" s="19"/>
      <c r="E12" s="13">
        <f t="shared" si="0"/>
        <v>0</v>
      </c>
      <c r="F12" s="13">
        <f t="shared" si="1"/>
        <v>0</v>
      </c>
      <c r="G12" s="13" t="s">
        <v>60</v>
      </c>
    </row>
    <row r="13" spans="1:7" s="2" customFormat="1" ht="11.25">
      <c r="A13" s="6" t="s">
        <v>22</v>
      </c>
      <c r="B13" s="19"/>
      <c r="C13" s="19"/>
      <c r="D13" s="19"/>
      <c r="E13" s="13">
        <f t="shared" si="0"/>
        <v>0</v>
      </c>
      <c r="F13" s="13">
        <f t="shared" si="1"/>
        <v>0</v>
      </c>
      <c r="G13" s="13" t="s">
        <v>60</v>
      </c>
    </row>
    <row r="14" spans="1:7" s="2" customFormat="1" ht="11.25">
      <c r="A14" s="4"/>
      <c r="B14" s="37"/>
      <c r="C14" s="11"/>
      <c r="D14" s="11"/>
      <c r="E14" s="11"/>
      <c r="F14" s="8"/>
      <c r="G14" s="8"/>
    </row>
    <row r="15" spans="1:7" s="2" customFormat="1" ht="11.25">
      <c r="A15" s="56" t="s">
        <v>19</v>
      </c>
      <c r="B15" s="12"/>
      <c r="C15" s="12"/>
      <c r="D15" s="12"/>
      <c r="E15" s="12"/>
      <c r="F15" s="12"/>
      <c r="G15" s="12"/>
    </row>
    <row r="16" spans="1:7" s="2" customFormat="1" ht="11.25" customHeight="1">
      <c r="A16" s="92" t="s">
        <v>57</v>
      </c>
      <c r="B16" s="92"/>
      <c r="C16" s="92"/>
      <c r="D16" s="92"/>
      <c r="E16" s="92"/>
      <c r="F16" s="92"/>
      <c r="G16" s="92"/>
    </row>
    <row r="17" spans="1:7" s="2" customFormat="1" ht="11.25">
      <c r="A17" s="4"/>
      <c r="B17" s="4"/>
      <c r="C17" s="4"/>
      <c r="D17" s="4"/>
      <c r="E17" s="4"/>
      <c r="F17" s="4"/>
      <c r="G17" s="4"/>
    </row>
    <row r="18" spans="1:7" s="2" customFormat="1" ht="12.75">
      <c r="A18" s="58" t="s">
        <v>45</v>
      </c>
      <c r="B18" s="62">
        <f>B4+B5+B6+B7+B8+B9+B10+B11+B12+B13</f>
        <v>0</v>
      </c>
      <c r="C18" s="57">
        <f>SUM(C4:C15)</f>
        <v>0</v>
      </c>
      <c r="D18" s="57">
        <f>SUM(D4:D15)</f>
        <v>0</v>
      </c>
      <c r="E18" s="55">
        <f>IF(C18=0,0,D18/C18)</f>
        <v>0</v>
      </c>
      <c r="F18" s="55">
        <f>IF(C18=0,0,(C18-D18)/C18)</f>
        <v>0</v>
      </c>
      <c r="G18"/>
    </row>
    <row r="19" spans="9:10" ht="12.75">
      <c r="I19" s="2"/>
      <c r="J19" s="2"/>
    </row>
    <row r="20" s="2" customFormat="1" ht="11.25">
      <c r="A20" s="60" t="s">
        <v>51</v>
      </c>
    </row>
    <row r="21" spans="1:7" s="2" customFormat="1" ht="249.75" customHeight="1">
      <c r="A21" s="93" t="s">
        <v>73</v>
      </c>
      <c r="B21" s="94"/>
      <c r="C21" s="94"/>
      <c r="D21" s="94"/>
      <c r="E21" s="94"/>
      <c r="F21" s="94"/>
      <c r="G21" s="95"/>
    </row>
    <row r="22" ht="12.75">
      <c r="A22" s="29"/>
    </row>
    <row r="23" ht="12.75">
      <c r="A23" s="10" t="s">
        <v>67</v>
      </c>
    </row>
    <row r="24" ht="12.75">
      <c r="A24" s="1" t="s">
        <v>68</v>
      </c>
    </row>
    <row r="25" ht="12.75">
      <c r="A25" s="1" t="s">
        <v>77</v>
      </c>
    </row>
  </sheetData>
  <sheetProtection/>
  <mergeCells count="3">
    <mergeCell ref="A16:G16"/>
    <mergeCell ref="A1:G1"/>
    <mergeCell ref="A21:G21"/>
  </mergeCells>
  <conditionalFormatting sqref="E4:E13 E18">
    <cfRule type="cellIs" priority="1" dxfId="0" operator="equal" stopIfTrue="1">
      <formula>#DIV/0!</formula>
    </cfRule>
  </conditionalFormatting>
  <conditionalFormatting sqref="G4:G13">
    <cfRule type="cellIs" priority="2" dxfId="1" operator="equal" stopIfTrue="1">
      <formula>$I$1</formula>
    </cfRule>
  </conditionalFormatting>
  <dataValidations count="1">
    <dataValidation type="list" allowBlank="1" showInputMessage="1" showErrorMessage="1" sqref="G4:G13">
      <formula1>$I$1:$I$1</formula1>
    </dataValidation>
  </dataValidations>
  <printOptions/>
  <pageMargins left="0.5905511811023623" right="0.5905511811023623" top="2.2440944881889764" bottom="0.5905511811023623" header="0.3937007874015748" footer="0.3937007874015748"/>
  <pageSetup fitToHeight="0" horizontalDpi="600" verticalDpi="600" orientation="landscape" paperSize="9" r:id="rId2"/>
  <headerFooter alignWithMargins="0">
    <oddHeader>&amp;L&amp;G&amp;F</oddHeader>
  </headerFooter>
  <legacyDrawingHF r:id="rId1"/>
</worksheet>
</file>

<file path=xl/worksheets/sheet5.xml><?xml version="1.0" encoding="utf-8"?>
<worksheet xmlns="http://schemas.openxmlformats.org/spreadsheetml/2006/main" xmlns:r="http://schemas.openxmlformats.org/officeDocument/2006/relationships">
  <dimension ref="A1:H19"/>
  <sheetViews>
    <sheetView workbookViewId="0" topLeftCell="A1">
      <selection activeCell="A12" sqref="A12:F12"/>
    </sheetView>
  </sheetViews>
  <sheetFormatPr defaultColWidth="11.421875" defaultRowHeight="12.75"/>
  <cols>
    <col min="1" max="1" width="50.7109375" style="0" customWidth="1"/>
  </cols>
  <sheetData>
    <row r="1" spans="1:6" s="1" customFormat="1" ht="47.25" customHeight="1">
      <c r="A1" s="75" t="s">
        <v>66</v>
      </c>
      <c r="B1" s="76"/>
      <c r="C1" s="76"/>
      <c r="D1" s="76"/>
      <c r="E1" s="76"/>
      <c r="F1" s="76"/>
    </row>
    <row r="2" s="1" customFormat="1" ht="11.25"/>
    <row r="3" spans="1:6" s="2" customFormat="1" ht="33.75">
      <c r="A3" s="61" t="s">
        <v>46</v>
      </c>
      <c r="B3" s="61" t="s">
        <v>69</v>
      </c>
      <c r="C3" s="61" t="s">
        <v>54</v>
      </c>
      <c r="D3" s="61" t="s">
        <v>55</v>
      </c>
      <c r="E3" s="61" t="s">
        <v>56</v>
      </c>
      <c r="F3" s="61" t="s">
        <v>53</v>
      </c>
    </row>
    <row r="4" spans="1:6" s="2" customFormat="1" ht="11.25">
      <c r="A4" s="5" t="s">
        <v>64</v>
      </c>
      <c r="B4" s="38">
        <f>'1 - Frais de personnel'!E12</f>
        <v>0</v>
      </c>
      <c r="C4" s="19">
        <f>'1 - Frais de personnel'!E12</f>
        <v>0</v>
      </c>
      <c r="D4" s="21">
        <f>'1 - Frais de personnel'!F12</f>
        <v>0</v>
      </c>
      <c r="E4" s="13">
        <f>IF(C4=0,0,D4/C4)</f>
        <v>0</v>
      </c>
      <c r="F4" s="13">
        <f>IF(C4=0,0,(C4-D4)/C4)</f>
        <v>0</v>
      </c>
    </row>
    <row r="5" spans="1:6" s="2" customFormat="1" ht="11.25">
      <c r="A5" s="5" t="s">
        <v>65</v>
      </c>
      <c r="B5" s="38">
        <f>'1 - Frais de personnel'!E22</f>
        <v>0</v>
      </c>
      <c r="C5" s="19">
        <f>'1 - Frais de personnel'!E22</f>
        <v>0</v>
      </c>
      <c r="D5" s="19">
        <f>'1 - Frais de personnel'!F22</f>
        <v>0</v>
      </c>
      <c r="E5" s="13">
        <f>IF(C5=0,0,D5/C5)</f>
        <v>0</v>
      </c>
      <c r="F5" s="13">
        <f>IF(C5=0,0,(C5-D5)/C5)</f>
        <v>0</v>
      </c>
    </row>
    <row r="6" spans="1:6" s="2" customFormat="1" ht="11.25">
      <c r="A6" s="39" t="s">
        <v>25</v>
      </c>
      <c r="B6" s="40">
        <f>'2 - Frais de mission'!B42</f>
        <v>0</v>
      </c>
      <c r="C6" s="40">
        <f>'2 - Frais de mission'!C42</f>
        <v>0</v>
      </c>
      <c r="D6" s="40">
        <f>'2 - Frais de mission'!D42</f>
        <v>0</v>
      </c>
      <c r="E6" s="41">
        <f>IF(C6=0,0,D6/C6)</f>
        <v>0</v>
      </c>
      <c r="F6" s="41">
        <f>IF(C6=0,0,(C6-D6)/C6)</f>
        <v>0</v>
      </c>
    </row>
    <row r="7" spans="1:6" s="2" customFormat="1" ht="11.25">
      <c r="A7" s="44" t="s">
        <v>26</v>
      </c>
      <c r="B7" s="45">
        <f>'3 - Frais de fonctionnement'!B18</f>
        <v>0</v>
      </c>
      <c r="C7" s="45">
        <f>'3 - Frais de fonctionnement'!C18:D18</f>
        <v>0</v>
      </c>
      <c r="D7" s="45">
        <f>'3 - Frais de fonctionnement'!D18</f>
        <v>0</v>
      </c>
      <c r="E7" s="46">
        <f>IF(C7=0,0,D7/C7)</f>
        <v>0</v>
      </c>
      <c r="F7" s="46">
        <f>IF(C7=0,0,(C7-D7)/C7)</f>
        <v>0</v>
      </c>
    </row>
    <row r="8" spans="1:6" s="2" customFormat="1" ht="11.25">
      <c r="A8" s="47" t="s">
        <v>76</v>
      </c>
      <c r="B8" s="45"/>
      <c r="C8" s="45"/>
      <c r="D8" s="45"/>
      <c r="E8" s="46"/>
      <c r="F8" s="46"/>
    </row>
    <row r="9" spans="1:6" s="2" customFormat="1" ht="11.25">
      <c r="A9" s="58" t="s">
        <v>31</v>
      </c>
      <c r="B9" s="63">
        <f>SUM(B4:B8)</f>
        <v>0</v>
      </c>
      <c r="C9" s="64">
        <f>SUM(C4:C8)</f>
        <v>0</v>
      </c>
      <c r="D9" s="64">
        <f>SUM(D4:D8)</f>
        <v>0</v>
      </c>
      <c r="E9" s="65">
        <f>IF(C9=0,0,D9/C9)</f>
        <v>0</v>
      </c>
      <c r="F9" s="65">
        <f>IF(C9=0,0,(C9-D9)/C9)</f>
        <v>0</v>
      </c>
    </row>
    <row r="10" ht="12.75">
      <c r="H10" s="2"/>
    </row>
    <row r="11" spans="1:8" ht="12.75">
      <c r="A11" s="60" t="s">
        <v>51</v>
      </c>
      <c r="H11" s="2"/>
    </row>
    <row r="12" spans="1:8" ht="45.75" customHeight="1">
      <c r="A12" s="96" t="s">
        <v>74</v>
      </c>
      <c r="B12" s="97"/>
      <c r="C12" s="97"/>
      <c r="D12" s="97"/>
      <c r="E12" s="97"/>
      <c r="F12" s="98"/>
      <c r="G12" s="28"/>
      <c r="H12" s="2"/>
    </row>
    <row r="14" s="2" customFormat="1" ht="11.25">
      <c r="A14" s="60" t="s">
        <v>58</v>
      </c>
    </row>
    <row r="15" spans="1:6" s="2" customFormat="1" ht="33" customHeight="1">
      <c r="A15" s="99"/>
      <c r="B15" s="100"/>
      <c r="C15" s="100"/>
      <c r="D15" s="100"/>
      <c r="E15" s="100"/>
      <c r="F15" s="101"/>
    </row>
    <row r="17" ht="12.75">
      <c r="A17" s="10" t="s">
        <v>67</v>
      </c>
    </row>
    <row r="18" ht="12.75">
      <c r="A18" s="1" t="s">
        <v>68</v>
      </c>
    </row>
    <row r="19" ht="12.75">
      <c r="A19" s="1" t="s">
        <v>77</v>
      </c>
    </row>
  </sheetData>
  <sheetProtection/>
  <mergeCells count="3">
    <mergeCell ref="A1:F1"/>
    <mergeCell ref="A12:F12"/>
    <mergeCell ref="A15:F15"/>
  </mergeCells>
  <conditionalFormatting sqref="E4:E9">
    <cfRule type="cellIs" priority="1" dxfId="0" operator="equal" stopIfTrue="1">
      <formula>#DIV/0!</formula>
    </cfRule>
  </conditionalFormatting>
  <printOptions/>
  <pageMargins left="0.5905511811023623" right="0.5905511811023623" top="2.2440944881889764" bottom="0.5905511811023623" header="0.3937007874015748" footer="0.3937007874015748"/>
  <pageSetup fitToHeight="0" horizontalDpi="600" verticalDpi="600" orientation="landscape" paperSize="9" r:id="rId2"/>
  <headerFooter alignWithMargins="0">
    <oddHeader>&amp;L&amp;G&amp;F</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Administration centrale</cp:lastModifiedBy>
  <cp:lastPrinted>2024-03-28T10:39:17Z</cp:lastPrinted>
  <dcterms:created xsi:type="dcterms:W3CDTF">2012-12-03T14:07:22Z</dcterms:created>
  <dcterms:modified xsi:type="dcterms:W3CDTF">2024-05-17T11:02:45Z</dcterms:modified>
  <cp:category/>
  <cp:version/>
  <cp:contentType/>
  <cp:contentStatus/>
</cp:coreProperties>
</file>