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bookViews>
  <sheets>
    <sheet name="Tableau 1" sheetId="1" r:id="rId1"/>
    <sheet name="Tableau 2" sheetId="2" r:id="rId2"/>
    <sheet name="Tableau 3" sheetId="3" r:id="rId3"/>
  </sheets>
  <calcPr calcId="145621"/>
</workbook>
</file>

<file path=xl/calcChain.xml><?xml version="1.0" encoding="utf-8"?>
<calcChain xmlns="http://schemas.openxmlformats.org/spreadsheetml/2006/main">
  <c r="E36" i="2" l="1"/>
  <c r="C36" i="2"/>
  <c r="B36" i="2"/>
</calcChain>
</file>

<file path=xl/sharedStrings.xml><?xml version="1.0" encoding="utf-8"?>
<sst xmlns="http://schemas.openxmlformats.org/spreadsheetml/2006/main" count="87" uniqueCount="49">
  <si>
    <t>Effectifs</t>
  </si>
  <si>
    <t>Constat</t>
  </si>
  <si>
    <t>Prévision</t>
  </si>
  <si>
    <t>Evolution annuelle</t>
  </si>
  <si>
    <t>(en milliers)</t>
  </si>
  <si>
    <t>2018-2019</t>
  </si>
  <si>
    <t>2019-2020</t>
  </si>
  <si>
    <t xml:space="preserve">(en %) </t>
  </si>
  <si>
    <t>2020-2021</t>
  </si>
  <si>
    <t>Universités hors IUT</t>
  </si>
  <si>
    <t>IUT</t>
  </si>
  <si>
    <t>Formations d’ingénieurs hors université</t>
  </si>
  <si>
    <t>CPGE</t>
  </si>
  <si>
    <t>STS et assimilés</t>
  </si>
  <si>
    <t>Universités privées</t>
  </si>
  <si>
    <t>Ecoles de commerce, gestion, comptabilité</t>
  </si>
  <si>
    <t>Grands établissements</t>
  </si>
  <si>
    <t>Autres écoles</t>
  </si>
  <si>
    <t>Total</t>
  </si>
  <si>
    <t>Tableau 1 - Effectifs prévus dans l’enseignement supérieur par filière</t>
  </si>
  <si>
    <r>
      <t>Note :</t>
    </r>
    <r>
      <rPr>
        <i/>
        <sz val="6.5"/>
        <color theme="1"/>
        <rFont val="Arial"/>
        <family val="2"/>
      </rPr>
      <t xml:space="preserve"> Tous les chiffres et toutes les évolutions sont désormais calculés en ne comptabilisant pas les doubles inscriptions en licence et en CPGE.</t>
    </r>
  </si>
  <si>
    <r>
      <rPr>
        <b/>
        <i/>
        <sz val="6.5"/>
        <color theme="1"/>
        <rFont val="Arial"/>
        <family val="2"/>
      </rPr>
      <t>Source</t>
    </r>
    <r>
      <rPr>
        <i/>
        <sz val="6.5"/>
        <color theme="1"/>
        <rFont val="Arial"/>
        <family val="2"/>
      </rPr>
      <t xml:space="preserve"> : MESRI-SIES, Systèmes d’information SISE et Scolarité, enquêtes menées par le SIES sur les établissements d’enseignement supérieur, enquêtes sous la responsabilité des ministères en charge de l’agriculture, de la santé, des affaires sociales et de la culture</t>
    </r>
    <r>
      <rPr>
        <sz val="6.5"/>
        <color theme="1"/>
        <rFont val="Arial"/>
        <family val="2"/>
      </rPr>
      <t>.</t>
    </r>
  </si>
  <si>
    <t>Evol.</t>
  </si>
  <si>
    <t>Cursus</t>
  </si>
  <si>
    <t>en %</t>
  </si>
  <si>
    <t>Cursus Licence</t>
  </si>
  <si>
    <t xml:space="preserve">   Droit  </t>
  </si>
  <si>
    <t xml:space="preserve">   Sc. économiques, AES  </t>
  </si>
  <si>
    <t xml:space="preserve">   Lettres, Sc. humaines  </t>
  </si>
  <si>
    <t xml:space="preserve">   Sciences  </t>
  </si>
  <si>
    <t xml:space="preserve">   STAPS  </t>
  </si>
  <si>
    <t xml:space="preserve">   Santé autres  </t>
  </si>
  <si>
    <t xml:space="preserve">   Santé PACES  </t>
  </si>
  <si>
    <t>Cursus Master (1)</t>
  </si>
  <si>
    <t>Cursus Doctorat</t>
  </si>
  <si>
    <t>Tableau 2 - Effectifs universitaires prévus en 2019 et 2020 par cursus</t>
  </si>
  <si>
    <t>1 : y compris formations au diplôme d'ingénieur, de magistère et de master ingénieur</t>
  </si>
  <si>
    <t xml:space="preserve">Ingénieurs universitaires  </t>
  </si>
  <si>
    <t xml:space="preserve">   Santé </t>
  </si>
  <si>
    <t>par filière</t>
  </si>
  <si>
    <t xml:space="preserve">CPGE </t>
  </si>
  <si>
    <t xml:space="preserve">    Lettres</t>
  </si>
  <si>
    <t xml:space="preserve">    Sciences</t>
  </si>
  <si>
    <t xml:space="preserve">     Services </t>
  </si>
  <si>
    <t xml:space="preserve">   Production  </t>
  </si>
  <si>
    <t xml:space="preserve">   Services  </t>
  </si>
  <si>
    <t xml:space="preserve">    Economie</t>
  </si>
  <si>
    <t xml:space="preserve">    Production  </t>
  </si>
  <si>
    <t xml:space="preserve">Tableau 3 - Effectifs prévus en 2019 et 2020 dans les filières courtes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</si>
</sst>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b/>
      <sz val="6.5"/>
      <color rgb="FFFFFFFF"/>
      <name val="Arial"/>
      <family val="2"/>
    </font>
    <font>
      <sz val="6.5"/>
      <color rgb="FF000000"/>
      <name val="Arial"/>
      <family val="2"/>
    </font>
    <font>
      <b/>
      <sz val="6.5"/>
      <color rgb="FF000000"/>
      <name val="Arial"/>
      <family val="2"/>
    </font>
    <font>
      <b/>
      <sz val="8"/>
      <color theme="1"/>
      <name val="Arial"/>
      <family val="2"/>
    </font>
    <font>
      <b/>
      <i/>
      <sz val="6.5"/>
      <color theme="1"/>
      <name val="Arial"/>
      <family val="2"/>
    </font>
    <font>
      <i/>
      <sz val="6.5"/>
      <color theme="1"/>
      <name val="Arial"/>
      <family val="2"/>
    </font>
    <font>
      <sz val="6.5"/>
      <color theme="1"/>
      <name val="Arial"/>
      <family val="2"/>
    </font>
    <font>
      <sz val="7.5"/>
      <color rgb="FF000000"/>
      <name val="Arial"/>
      <family val="2"/>
    </font>
    <font>
      <b/>
      <sz val="7.5"/>
      <color rgb="FF000000"/>
      <name val="Arial"/>
      <family val="2"/>
    </font>
    <font>
      <b/>
      <sz val="6.5"/>
      <color rgb="FFFFFFFF"/>
      <name val="Calibri"/>
      <family val="2"/>
    </font>
    <font>
      <i/>
      <sz val="6.5"/>
      <name val="Arial"/>
      <family val="2"/>
    </font>
    <font>
      <b/>
      <sz val="7"/>
      <color rgb="FFFFFFFF"/>
      <name val="Arial"/>
      <family val="2"/>
    </font>
    <font>
      <sz val="7.5"/>
      <color rgb="FF000000"/>
      <name val="Times New Roman"/>
      <family val="1"/>
    </font>
  </fonts>
  <fills count="3">
    <fill>
      <patternFill patternType="none"/>
    </fill>
    <fill>
      <patternFill patternType="gray125"/>
    </fill>
    <fill>
      <patternFill patternType="solid">
        <fgColor rgb="FF000080"/>
        <bgColor indexed="64"/>
      </patternFill>
    </fill>
  </fills>
  <borders count="46">
    <border>
      <left/>
      <right/>
      <top/>
      <bottom/>
      <diagonal/>
    </border>
    <border>
      <left/>
      <right/>
      <top style="medium">
        <color rgb="FFFFFFFF"/>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64"/>
      </left>
      <right/>
      <top/>
      <bottom/>
      <diagonal/>
    </border>
    <border>
      <left/>
      <right style="medium">
        <color rgb="FFFFFFFF"/>
      </right>
      <top/>
      <bottom/>
      <diagonal/>
    </border>
    <border>
      <left style="medium">
        <color rgb="FFFFFFFF"/>
      </left>
      <right style="medium">
        <color rgb="FFFFFFFF"/>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rgb="FFFFFFFF"/>
      </right>
      <top/>
      <bottom style="thin">
        <color indexed="64"/>
      </bottom>
      <diagonal/>
    </border>
    <border>
      <left/>
      <right style="thin">
        <color theme="0"/>
      </right>
      <top/>
      <bottom/>
      <diagonal/>
    </border>
    <border>
      <left style="thin">
        <color indexed="64"/>
      </left>
      <right/>
      <top style="thin">
        <color theme="0"/>
      </top>
      <bottom/>
      <diagonal/>
    </border>
    <border>
      <left style="thin">
        <color theme="0"/>
      </left>
      <right/>
      <top/>
      <bottom/>
      <diagonal/>
    </border>
    <border>
      <left style="thin">
        <color indexed="64"/>
      </left>
      <right/>
      <top/>
      <bottom style="medium">
        <color theme="0"/>
      </bottom>
      <diagonal/>
    </border>
    <border>
      <left style="medium">
        <color theme="0"/>
      </left>
      <right/>
      <top style="medium">
        <color theme="0"/>
      </top>
      <bottom/>
      <diagonal/>
    </border>
    <border>
      <left style="medium">
        <color theme="0"/>
      </left>
      <right style="medium">
        <color rgb="FFFFFFFF"/>
      </right>
      <top style="medium">
        <color theme="0"/>
      </top>
      <bottom style="medium">
        <color rgb="FFFFFFFF"/>
      </bottom>
      <diagonal/>
    </border>
    <border>
      <left style="medium">
        <color rgb="FFFFFFFF"/>
      </left>
      <right/>
      <top style="medium">
        <color theme="0"/>
      </top>
      <bottom style="medium">
        <color rgb="FFFFFFFF"/>
      </bottom>
      <diagonal/>
    </border>
    <border>
      <left style="medium">
        <color rgb="FFFFFFFF"/>
      </left>
      <right style="medium">
        <color rgb="FFFFFFFF"/>
      </right>
      <top style="medium">
        <color theme="0"/>
      </top>
      <bottom style="medium">
        <color rgb="FFFFFFFF"/>
      </bottom>
      <diagonal/>
    </border>
    <border>
      <left/>
      <right style="medium">
        <color rgb="FFFFFFFF"/>
      </right>
      <top style="medium">
        <color theme="0"/>
      </top>
      <bottom style="medium">
        <color rgb="FFFFFFFF"/>
      </bottom>
      <diagonal/>
    </border>
    <border>
      <left/>
      <right style="medium">
        <color theme="0"/>
      </right>
      <top style="medium">
        <color theme="0"/>
      </top>
      <bottom style="medium">
        <color rgb="FFFFFFFF"/>
      </bottom>
      <diagonal/>
    </border>
    <border>
      <left style="thin">
        <color indexed="64"/>
      </left>
      <right style="thin">
        <color indexed="64"/>
      </right>
      <top style="thick">
        <color indexed="64"/>
      </top>
      <bottom/>
      <diagonal/>
    </border>
    <border>
      <left/>
      <right/>
      <top style="thin">
        <color theme="0"/>
      </top>
      <bottom style="thick">
        <color theme="0"/>
      </bottom>
      <diagonal/>
    </border>
    <border>
      <left style="medium">
        <color theme="0"/>
      </left>
      <right/>
      <top/>
      <bottom style="thick">
        <color theme="0"/>
      </bottom>
      <diagonal/>
    </border>
    <border>
      <left style="medium">
        <color theme="0"/>
      </left>
      <right style="medium">
        <color rgb="FFFFFFFF"/>
      </right>
      <top style="medium">
        <color rgb="FFFFFFFF"/>
      </top>
      <bottom style="thick">
        <color theme="0"/>
      </bottom>
      <diagonal/>
    </border>
    <border>
      <left style="medium">
        <color rgb="FFFFFFFF"/>
      </left>
      <right/>
      <top/>
      <bottom style="thick">
        <color theme="0"/>
      </bottom>
      <diagonal/>
    </border>
    <border>
      <left style="medium">
        <color rgb="FFFFFFFF"/>
      </left>
      <right style="medium">
        <color rgb="FFFFFFFF"/>
      </right>
      <top/>
      <bottom style="thick">
        <color theme="0"/>
      </bottom>
      <diagonal/>
    </border>
    <border>
      <left/>
      <right style="medium">
        <color rgb="FFFFFFFF"/>
      </right>
      <top/>
      <bottom style="thick">
        <color theme="0"/>
      </bottom>
      <diagonal/>
    </border>
    <border>
      <left/>
      <right style="medium">
        <color theme="0"/>
      </right>
      <top/>
      <bottom style="thick">
        <color theme="0"/>
      </bottom>
      <diagonal/>
    </border>
    <border>
      <left/>
      <right/>
      <top style="thick">
        <color indexed="64"/>
      </top>
      <bottom/>
      <diagonal/>
    </border>
    <border>
      <left style="thick">
        <color theme="0"/>
      </left>
      <right style="medium">
        <color rgb="FFFFFFFF"/>
      </right>
      <top style="medium">
        <color rgb="FFFFFFFF"/>
      </top>
      <bottom/>
      <diagonal/>
    </border>
    <border>
      <left style="thin">
        <color indexed="64"/>
      </left>
      <right/>
      <top style="thick">
        <color indexed="64"/>
      </top>
      <bottom/>
      <diagonal/>
    </border>
    <border>
      <left style="medium">
        <color rgb="FFFFFFFF"/>
      </left>
      <right style="medium">
        <color rgb="FFFFFFFF"/>
      </right>
      <top style="medium">
        <color rgb="FFFFFFFF"/>
      </top>
      <bottom style="medium">
        <color indexed="64"/>
      </bottom>
      <diagonal/>
    </border>
    <border>
      <left/>
      <right/>
      <top style="thin">
        <color indexed="64"/>
      </top>
      <bottom style="medium">
        <color rgb="FFFFFFFF"/>
      </bottom>
      <diagonal/>
    </border>
    <border>
      <left style="medium">
        <color rgb="FFFFFFFF"/>
      </left>
      <right/>
      <top style="thin">
        <color indexed="64"/>
      </top>
      <bottom style="medium">
        <color rgb="FFFFFFFF"/>
      </bottom>
      <diagonal/>
    </border>
    <border>
      <left style="medium">
        <color rgb="FFFFFFFF"/>
      </left>
      <right style="medium">
        <color rgb="FFFFFFFF"/>
      </right>
      <top style="thin">
        <color indexed="64"/>
      </top>
      <bottom style="medium">
        <color rgb="FFFFFFFF"/>
      </bottom>
      <diagonal/>
    </border>
    <border>
      <left/>
      <right style="medium">
        <color rgb="FFFFFFFF"/>
      </right>
      <top style="thin">
        <color indexed="64"/>
      </top>
      <bottom style="medium">
        <color rgb="FFFFFFFF"/>
      </bottom>
      <diagonal/>
    </border>
    <border>
      <left style="medium">
        <color rgb="FFFFFFFF"/>
      </left>
      <right style="thin">
        <color indexed="64"/>
      </right>
      <top style="thin">
        <color indexed="64"/>
      </top>
      <bottom style="medium">
        <color rgb="FFFFFFFF"/>
      </bottom>
      <diagonal/>
    </border>
    <border>
      <left style="medium">
        <color rgb="FFFFFFFF"/>
      </left>
      <right style="thin">
        <color indexed="64"/>
      </right>
      <top/>
      <bottom/>
      <diagonal/>
    </border>
  </borders>
  <cellStyleXfs count="1">
    <xf numFmtId="0" fontId="0" fillId="0" borderId="0"/>
  </cellStyleXfs>
  <cellXfs count="110">
    <xf numFmtId="0" fontId="0" fillId="0" borderId="0" xfId="0"/>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center"/>
    </xf>
    <xf numFmtId="164" fontId="0" fillId="0" borderId="0" xfId="0" applyNumberFormat="1"/>
    <xf numFmtId="0" fontId="9" fillId="0" borderId="0" xfId="0" applyFont="1" applyAlignment="1">
      <alignment horizontal="center" vertical="center" wrapText="1"/>
    </xf>
    <xf numFmtId="0" fontId="10" fillId="2" borderId="5" xfId="0" applyFont="1" applyFill="1" applyBorder="1" applyAlignment="1">
      <alignment horizontal="center" vertical="center"/>
    </xf>
    <xf numFmtId="3" fontId="0" fillId="0" borderId="0" xfId="0" applyNumberFormat="1"/>
    <xf numFmtId="0" fontId="11" fillId="0" borderId="0" xfId="0" applyFont="1" applyAlignment="1">
      <alignment vertical="center"/>
    </xf>
    <xf numFmtId="164" fontId="9" fillId="0" borderId="0" xfId="0" applyNumberFormat="1" applyFont="1" applyAlignment="1">
      <alignment horizontal="right" vertical="center" indent="1"/>
    </xf>
    <xf numFmtId="0" fontId="0" fillId="0" borderId="0" xfId="0" applyAlignment="1">
      <alignment horizontal="right" vertical="center" indent="1"/>
    </xf>
    <xf numFmtId="3" fontId="9" fillId="0" borderId="0" xfId="0" applyNumberFormat="1" applyFont="1" applyAlignment="1">
      <alignment horizontal="right" vertical="center" indent="1"/>
    </xf>
    <xf numFmtId="3" fontId="9" fillId="0" borderId="7" xfId="0" applyNumberFormat="1" applyFont="1" applyBorder="1" applyAlignment="1">
      <alignment horizontal="right" vertical="center" indent="1"/>
    </xf>
    <xf numFmtId="3" fontId="9" fillId="0" borderId="8" xfId="0" applyNumberFormat="1" applyFont="1" applyBorder="1" applyAlignment="1">
      <alignment horizontal="right" vertical="center" indent="1"/>
    </xf>
    <xf numFmtId="3" fontId="8" fillId="0" borderId="4" xfId="0" applyNumberFormat="1" applyFont="1" applyBorder="1" applyAlignment="1">
      <alignment horizontal="right" vertical="center" indent="1"/>
    </xf>
    <xf numFmtId="3" fontId="8" fillId="0" borderId="0" xfId="0" applyNumberFormat="1" applyFont="1" applyBorder="1" applyAlignment="1">
      <alignment horizontal="right" vertical="center" indent="1"/>
    </xf>
    <xf numFmtId="0" fontId="8" fillId="0" borderId="4" xfId="0" applyFont="1" applyBorder="1" applyAlignment="1">
      <alignment horizontal="right" vertical="center" indent="1"/>
    </xf>
    <xf numFmtId="0" fontId="8" fillId="0" borderId="0" xfId="0" applyFont="1" applyBorder="1" applyAlignment="1">
      <alignment horizontal="right" vertical="center" indent="1"/>
    </xf>
    <xf numFmtId="3" fontId="8" fillId="0" borderId="11" xfId="0" applyNumberFormat="1" applyFont="1" applyBorder="1" applyAlignment="1">
      <alignment horizontal="right" vertical="center" indent="1"/>
    </xf>
    <xf numFmtId="3" fontId="8" fillId="0" borderId="12" xfId="0" applyNumberFormat="1" applyFont="1" applyBorder="1" applyAlignment="1">
      <alignment horizontal="right" vertical="center" inden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165" fontId="9" fillId="0" borderId="0" xfId="0" applyNumberFormat="1" applyFont="1" applyAlignment="1">
      <alignment horizontal="center" vertical="center"/>
    </xf>
    <xf numFmtId="165" fontId="8" fillId="0" borderId="0" xfId="0" applyNumberFormat="1" applyFont="1" applyBorder="1" applyAlignment="1">
      <alignment horizontal="center" vertical="center"/>
    </xf>
    <xf numFmtId="165" fontId="8" fillId="0" borderId="10" xfId="0" applyNumberFormat="1" applyFont="1" applyBorder="1" applyAlignment="1">
      <alignment horizontal="center" vertical="center"/>
    </xf>
    <xf numFmtId="165" fontId="8" fillId="0" borderId="12" xfId="0" applyNumberFormat="1" applyFont="1" applyBorder="1" applyAlignment="1">
      <alignment horizontal="center" vertical="center"/>
    </xf>
    <xf numFmtId="165" fontId="4" fillId="0" borderId="0" xfId="0" applyNumberFormat="1" applyFont="1" applyAlignment="1">
      <alignment horizontal="center" vertical="center"/>
    </xf>
    <xf numFmtId="165" fontId="1" fillId="2" borderId="3" xfId="0" applyNumberFormat="1" applyFon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65" fontId="9" fillId="0" borderId="8" xfId="0" applyNumberFormat="1" applyFont="1" applyBorder="1" applyAlignment="1">
      <alignment horizontal="center" vertical="center"/>
    </xf>
    <xf numFmtId="165" fontId="0" fillId="0" borderId="0" xfId="0" applyNumberFormat="1" applyAlignment="1">
      <alignment horizontal="center"/>
    </xf>
    <xf numFmtId="165" fontId="9" fillId="0" borderId="9" xfId="0" applyNumberFormat="1" applyFont="1" applyBorder="1" applyAlignment="1">
      <alignment horizontal="center" vertical="center"/>
    </xf>
    <xf numFmtId="165" fontId="8" fillId="0" borderId="13" xfId="0" applyNumberFormat="1" applyFont="1" applyBorder="1" applyAlignment="1">
      <alignment horizontal="center" vertical="center"/>
    </xf>
    <xf numFmtId="0" fontId="2" fillId="2" borderId="0" xfId="0" applyFont="1" applyFill="1" applyBorder="1" applyAlignment="1">
      <alignment horizontal="center" vertical="center"/>
    </xf>
    <xf numFmtId="0" fontId="3" fillId="0" borderId="14" xfId="0" applyFont="1" applyBorder="1" applyAlignment="1">
      <alignment horizontal="center" vertical="center" wrapText="1"/>
    </xf>
    <xf numFmtId="0" fontId="2" fillId="0" borderId="15" xfId="0" applyFont="1" applyBorder="1" applyAlignment="1">
      <alignment horizontal="right" vertical="center" wrapText="1" indent="1"/>
    </xf>
    <xf numFmtId="0" fontId="2" fillId="0" borderId="16" xfId="0" applyFont="1" applyBorder="1" applyAlignment="1">
      <alignment horizontal="right" vertical="center" wrapText="1" indent="1"/>
    </xf>
    <xf numFmtId="3" fontId="9" fillId="0" borderId="8" xfId="0" applyNumberFormat="1" applyFont="1" applyBorder="1" applyAlignment="1">
      <alignment horizontal="right" vertical="center" wrapText="1" indent="1"/>
    </xf>
    <xf numFmtId="0" fontId="9" fillId="0" borderId="8" xfId="0" applyFont="1" applyBorder="1" applyAlignment="1">
      <alignment horizontal="center" vertical="center" wrapText="1"/>
    </xf>
    <xf numFmtId="3" fontId="8" fillId="0" borderId="0" xfId="0" applyNumberFormat="1" applyFont="1" applyBorder="1" applyAlignment="1">
      <alignment horizontal="right" vertical="center" wrapText="1" indent="1"/>
    </xf>
    <xf numFmtId="0" fontId="8" fillId="0" borderId="0" xfId="0" applyFont="1" applyBorder="1" applyAlignment="1">
      <alignment horizontal="center" vertical="center" wrapText="1"/>
    </xf>
    <xf numFmtId="3" fontId="8" fillId="0" borderId="12" xfId="0" applyNumberFormat="1" applyFont="1" applyBorder="1" applyAlignment="1">
      <alignment horizontal="right" vertical="center" wrapText="1" indent="1"/>
    </xf>
    <xf numFmtId="0" fontId="8" fillId="0" borderId="12" xfId="0" applyFont="1" applyBorder="1" applyAlignment="1">
      <alignment horizontal="center" vertical="center" wrapText="1"/>
    </xf>
    <xf numFmtId="165" fontId="9" fillId="0" borderId="9" xfId="0" applyNumberFormat="1" applyFont="1" applyBorder="1" applyAlignment="1">
      <alignment horizontal="center" vertical="center" wrapText="1"/>
    </xf>
    <xf numFmtId="165" fontId="8" fillId="0" borderId="10" xfId="0" applyNumberFormat="1" applyFont="1" applyBorder="1" applyAlignment="1">
      <alignment horizontal="center" vertical="center" wrapText="1"/>
    </xf>
    <xf numFmtId="165" fontId="8" fillId="0" borderId="13" xfId="0" applyNumberFormat="1" applyFont="1" applyBorder="1" applyAlignment="1">
      <alignment horizontal="center" vertical="center" wrapText="1"/>
    </xf>
    <xf numFmtId="0" fontId="0" fillId="0" borderId="18" xfId="0" applyBorder="1"/>
    <xf numFmtId="0" fontId="3" fillId="0" borderId="15" xfId="0" applyFont="1" applyBorder="1" applyAlignment="1">
      <alignment horizontal="center" vertical="center" wrapText="1"/>
    </xf>
    <xf numFmtId="0" fontId="0" fillId="0" borderId="19" xfId="0" applyBorder="1"/>
    <xf numFmtId="0" fontId="0" fillId="0" borderId="20" xfId="0" applyBorder="1"/>
    <xf numFmtId="0" fontId="0" fillId="0" borderId="21" xfId="0" applyBorder="1"/>
    <xf numFmtId="3" fontId="9" fillId="0" borderId="0" xfId="0" applyNumberFormat="1" applyFont="1" applyBorder="1" applyAlignment="1">
      <alignment horizontal="right" vertical="center" wrapText="1" indent="1"/>
    </xf>
    <xf numFmtId="0" fontId="9" fillId="0" borderId="0" xfId="0" applyFont="1" applyBorder="1" applyAlignment="1">
      <alignment horizontal="center" vertical="center" wrapText="1"/>
    </xf>
    <xf numFmtId="165" fontId="9" fillId="0" borderId="10" xfId="0" applyNumberFormat="1" applyFont="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0" fillId="0" borderId="29" xfId="0" applyBorder="1"/>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0" borderId="0" xfId="0" applyBorder="1"/>
    <xf numFmtId="164" fontId="8" fillId="0" borderId="36" xfId="0" applyNumberFormat="1" applyFont="1" applyBorder="1" applyAlignment="1">
      <alignment horizontal="right" vertical="center" wrapText="1" indent="1"/>
    </xf>
    <xf numFmtId="164" fontId="8" fillId="0" borderId="4" xfId="0" applyNumberFormat="1" applyFont="1" applyBorder="1" applyAlignment="1">
      <alignment horizontal="right" vertical="center" wrapText="1" indent="1"/>
    </xf>
    <xf numFmtId="164" fontId="8" fillId="0" borderId="38" xfId="0" applyNumberFormat="1" applyFont="1" applyBorder="1" applyAlignment="1">
      <alignment horizontal="right" vertical="center" wrapText="1" indent="1"/>
    </xf>
    <xf numFmtId="164" fontId="8" fillId="0" borderId="4"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164" fontId="8" fillId="0" borderId="38" xfId="0" applyNumberFormat="1" applyFont="1" applyBorder="1" applyAlignment="1">
      <alignment horizontal="center" vertical="center" wrapText="1"/>
    </xf>
    <xf numFmtId="164" fontId="8" fillId="0" borderId="28" xfId="0" applyNumberFormat="1" applyFont="1" applyBorder="1" applyAlignment="1">
      <alignment horizontal="right" vertical="center" wrapText="1" indent="1"/>
    </xf>
    <xf numFmtId="164" fontId="8" fillId="0" borderId="0" xfId="0" applyNumberFormat="1" applyFont="1" applyBorder="1" applyAlignment="1">
      <alignment horizontal="right" vertical="center" wrapText="1" indent="1"/>
    </xf>
    <xf numFmtId="164" fontId="8" fillId="0" borderId="15" xfId="0" applyNumberFormat="1" applyFont="1" applyBorder="1" applyAlignment="1">
      <alignment horizontal="right" vertical="center" wrapText="1" indent="1"/>
    </xf>
    <xf numFmtId="164" fontId="8" fillId="0" borderId="28" xfId="0" applyNumberFormat="1" applyFont="1" applyBorder="1" applyAlignment="1">
      <alignment horizontal="center" vertical="center" wrapText="1"/>
    </xf>
    <xf numFmtId="0" fontId="1" fillId="2" borderId="39"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3" fillId="2" borderId="11" xfId="0" applyFont="1" applyFill="1" applyBorder="1" applyAlignment="1">
      <alignment vertical="center"/>
    </xf>
    <xf numFmtId="0" fontId="8" fillId="2" borderId="12" xfId="0" applyFont="1" applyFill="1" applyBorder="1" applyAlignment="1">
      <alignment horizontal="right" vertical="center" wrapText="1"/>
    </xf>
    <xf numFmtId="0" fontId="8" fillId="2" borderId="12" xfId="0" applyFont="1" applyFill="1" applyBorder="1" applyAlignment="1">
      <alignment horizontal="righ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wrapText="1"/>
    </xf>
    <xf numFmtId="3" fontId="0" fillId="0" borderId="0" xfId="0" applyNumberFormat="1" applyAlignment="1">
      <alignment horizont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6"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heetViews>
  <sheetFormatPr baseColWidth="10" defaultRowHeight="15" x14ac:dyDescent="0.25"/>
  <cols>
    <col min="1" max="1" width="30.5703125" customWidth="1"/>
    <col min="2" max="2" width="8.85546875" customWidth="1"/>
    <col min="3" max="4" width="8.28515625" customWidth="1"/>
    <col min="5" max="5" width="8.5703125" customWidth="1"/>
    <col min="6" max="6" width="8.28515625" customWidth="1"/>
    <col min="8" max="8" width="13.28515625" bestFit="1" customWidth="1"/>
  </cols>
  <sheetData>
    <row r="1" spans="1:9" x14ac:dyDescent="0.25">
      <c r="A1" s="5" t="s">
        <v>19</v>
      </c>
    </row>
    <row r="3" spans="1:9" ht="18.75" thickBot="1" x14ac:dyDescent="0.3">
      <c r="A3" s="83" t="s">
        <v>0</v>
      </c>
      <c r="B3" s="84" t="s">
        <v>1</v>
      </c>
      <c r="C3" s="85" t="s">
        <v>2</v>
      </c>
      <c r="D3" s="86" t="s">
        <v>3</v>
      </c>
      <c r="E3" s="87" t="s">
        <v>2</v>
      </c>
      <c r="F3" s="88" t="s">
        <v>3</v>
      </c>
    </row>
    <row r="4" spans="1:9" ht="15.75" thickBot="1" x14ac:dyDescent="0.3">
      <c r="A4" s="89" t="s">
        <v>4</v>
      </c>
      <c r="B4" s="90" t="s">
        <v>5</v>
      </c>
      <c r="C4" s="91" t="s">
        <v>6</v>
      </c>
      <c r="D4" s="92" t="s">
        <v>7</v>
      </c>
      <c r="E4" s="93" t="s">
        <v>8</v>
      </c>
      <c r="F4" s="94" t="s">
        <v>7</v>
      </c>
      <c r="G4" s="71"/>
    </row>
    <row r="5" spans="1:9" ht="15.75" thickTop="1" x14ac:dyDescent="0.25">
      <c r="A5" s="95" t="s">
        <v>9</v>
      </c>
      <c r="B5" s="72">
        <v>1494</v>
      </c>
      <c r="C5" s="74">
        <v>1508.4</v>
      </c>
      <c r="D5" s="77">
        <v>1</v>
      </c>
      <c r="E5" s="78">
        <v>1516.8</v>
      </c>
      <c r="F5" s="81">
        <v>0.6</v>
      </c>
      <c r="H5" s="7"/>
      <c r="I5" s="7"/>
    </row>
    <row r="6" spans="1:9" x14ac:dyDescent="0.25">
      <c r="A6" s="96" t="s">
        <v>10</v>
      </c>
      <c r="B6" s="79">
        <v>120.8</v>
      </c>
      <c r="C6" s="73">
        <v>121.7</v>
      </c>
      <c r="D6" s="76">
        <v>0.7</v>
      </c>
      <c r="E6" s="80">
        <v>120.8</v>
      </c>
      <c r="F6" s="76">
        <v>-0.7</v>
      </c>
    </row>
    <row r="7" spans="1:9" x14ac:dyDescent="0.25">
      <c r="A7" s="96" t="s">
        <v>12</v>
      </c>
      <c r="B7" s="79">
        <v>85.1</v>
      </c>
      <c r="C7" s="73">
        <v>83.6</v>
      </c>
      <c r="D7" s="75">
        <v>-1.7</v>
      </c>
      <c r="E7" s="80">
        <v>82.7</v>
      </c>
      <c r="F7" s="76">
        <v>-1.1000000000000001</v>
      </c>
    </row>
    <row r="8" spans="1:9" x14ac:dyDescent="0.25">
      <c r="A8" s="96" t="s">
        <v>13</v>
      </c>
      <c r="B8" s="79">
        <v>262.60000000000002</v>
      </c>
      <c r="C8" s="73">
        <v>265</v>
      </c>
      <c r="D8" s="75">
        <v>0.9</v>
      </c>
      <c r="E8" s="80">
        <v>264.2</v>
      </c>
      <c r="F8" s="76">
        <v>-0.3</v>
      </c>
    </row>
    <row r="9" spans="1:9" x14ac:dyDescent="0.25">
      <c r="A9" s="96" t="s">
        <v>14</v>
      </c>
      <c r="B9" s="79">
        <v>30.2</v>
      </c>
      <c r="C9" s="73">
        <v>31.3</v>
      </c>
      <c r="D9" s="75">
        <v>3.4</v>
      </c>
      <c r="E9" s="80">
        <v>31.8</v>
      </c>
      <c r="F9" s="76">
        <v>1.8</v>
      </c>
    </row>
    <row r="10" spans="1:9" x14ac:dyDescent="0.25">
      <c r="A10" s="96" t="s">
        <v>11</v>
      </c>
      <c r="B10" s="79">
        <v>142.69999999999999</v>
      </c>
      <c r="C10" s="73">
        <v>146.30000000000001</v>
      </c>
      <c r="D10" s="75">
        <v>2.6</v>
      </c>
      <c r="E10" s="80">
        <v>148.9</v>
      </c>
      <c r="F10" s="76">
        <v>1.7</v>
      </c>
    </row>
    <row r="11" spans="1:9" x14ac:dyDescent="0.25">
      <c r="A11" s="96" t="s">
        <v>15</v>
      </c>
      <c r="B11" s="79">
        <v>177.6</v>
      </c>
      <c r="C11" s="73">
        <v>186.3</v>
      </c>
      <c r="D11" s="75">
        <v>4.9000000000000004</v>
      </c>
      <c r="E11" s="80">
        <v>192.9</v>
      </c>
      <c r="F11" s="76">
        <v>3.5</v>
      </c>
    </row>
    <row r="12" spans="1:9" x14ac:dyDescent="0.25">
      <c r="A12" s="96" t="s">
        <v>16</v>
      </c>
      <c r="B12" s="79">
        <v>41.1</v>
      </c>
      <c r="C12" s="73">
        <v>40.6</v>
      </c>
      <c r="D12" s="75">
        <v>-1.1000000000000001</v>
      </c>
      <c r="E12" s="80">
        <v>40.299999999999997</v>
      </c>
      <c r="F12" s="76">
        <v>-0.8</v>
      </c>
    </row>
    <row r="13" spans="1:9" x14ac:dyDescent="0.25">
      <c r="A13" s="97" t="s">
        <v>17</v>
      </c>
      <c r="B13" s="79">
        <v>324.7</v>
      </c>
      <c r="C13" s="73">
        <v>328.4</v>
      </c>
      <c r="D13" s="75">
        <v>1.1000000000000001</v>
      </c>
      <c r="E13" s="80">
        <v>329.5</v>
      </c>
      <c r="F13" s="76">
        <v>0.3</v>
      </c>
    </row>
    <row r="14" spans="1:9" ht="8.25" customHeight="1" x14ac:dyDescent="0.25">
      <c r="A14" s="98"/>
      <c r="B14" s="99"/>
      <c r="C14" s="100"/>
      <c r="D14" s="101"/>
      <c r="E14" s="100"/>
      <c r="F14" s="102"/>
      <c r="I14" s="71"/>
    </row>
    <row r="15" spans="1:9" x14ac:dyDescent="0.25">
      <c r="A15" s="8" t="s">
        <v>18</v>
      </c>
      <c r="B15" s="12">
        <v>2678.9</v>
      </c>
      <c r="C15" s="12">
        <v>2711.5</v>
      </c>
      <c r="D15" s="8">
        <v>1.2</v>
      </c>
      <c r="E15" s="12">
        <v>2727.9</v>
      </c>
      <c r="F15" s="8">
        <v>0.6</v>
      </c>
      <c r="G15" s="7"/>
      <c r="H15" s="7"/>
    </row>
    <row r="16" spans="1:9" ht="21" customHeight="1" x14ac:dyDescent="0.25">
      <c r="A16" s="104" t="s">
        <v>20</v>
      </c>
      <c r="B16" s="104"/>
      <c r="C16" s="104"/>
      <c r="D16" s="104"/>
      <c r="E16" s="104"/>
      <c r="F16" s="104"/>
      <c r="H16" s="13"/>
    </row>
    <row r="17" spans="1:6" ht="29.25" customHeight="1" x14ac:dyDescent="0.25">
      <c r="A17" s="105" t="s">
        <v>21</v>
      </c>
      <c r="B17" s="105"/>
      <c r="C17" s="105"/>
      <c r="D17" s="105"/>
      <c r="E17" s="105"/>
      <c r="F17" s="105"/>
    </row>
    <row r="18" spans="1:6" x14ac:dyDescent="0.25">
      <c r="C18" s="7"/>
      <c r="E18" s="7"/>
    </row>
  </sheetData>
  <mergeCells count="2">
    <mergeCell ref="A16:F16"/>
    <mergeCell ref="A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A30" sqref="A30"/>
    </sheetView>
  </sheetViews>
  <sheetFormatPr baseColWidth="10" defaultRowHeight="15" x14ac:dyDescent="0.25"/>
  <cols>
    <col min="1" max="1" width="17.140625" style="6" customWidth="1"/>
    <col min="2" max="2" width="10.28515625" style="6" customWidth="1"/>
    <col min="3" max="3" width="9.7109375" style="6" customWidth="1"/>
    <col min="4" max="4" width="6.85546875" style="34" customWidth="1"/>
    <col min="5" max="5" width="9.5703125" style="6" customWidth="1"/>
    <col min="6" max="6" width="6.85546875" style="34" customWidth="1"/>
  </cols>
  <sheetData>
    <row r="1" spans="1:7" x14ac:dyDescent="0.25">
      <c r="A1" s="106" t="s">
        <v>35</v>
      </c>
      <c r="B1" s="106"/>
      <c r="C1" s="106"/>
      <c r="D1" s="106"/>
      <c r="E1" s="106"/>
      <c r="F1" s="106"/>
    </row>
    <row r="2" spans="1:7" ht="15.75" thickBot="1" x14ac:dyDescent="0.3">
      <c r="A2" s="4"/>
      <c r="B2" s="4"/>
      <c r="C2" s="4"/>
      <c r="D2" s="30"/>
      <c r="E2" s="4"/>
      <c r="F2" s="30"/>
    </row>
    <row r="3" spans="1:7" ht="15.75" thickBot="1" x14ac:dyDescent="0.3">
      <c r="A3" s="107" t="s">
        <v>23</v>
      </c>
      <c r="B3" s="1" t="s">
        <v>1</v>
      </c>
      <c r="C3" s="2" t="s">
        <v>2</v>
      </c>
      <c r="D3" s="31" t="s">
        <v>22</v>
      </c>
      <c r="E3" s="2" t="s">
        <v>2</v>
      </c>
      <c r="F3" s="31" t="s">
        <v>22</v>
      </c>
    </row>
    <row r="4" spans="1:7" ht="15.75" thickBot="1" x14ac:dyDescent="0.3">
      <c r="A4" s="108"/>
      <c r="B4" s="82" t="s">
        <v>5</v>
      </c>
      <c r="C4" s="9" t="s">
        <v>6</v>
      </c>
      <c r="D4" s="32" t="s">
        <v>24</v>
      </c>
      <c r="E4" s="82" t="s">
        <v>8</v>
      </c>
      <c r="F4" s="32" t="s">
        <v>24</v>
      </c>
    </row>
    <row r="5" spans="1:7" x14ac:dyDescent="0.25">
      <c r="A5" s="25" t="s">
        <v>25</v>
      </c>
      <c r="B5" s="16">
        <v>857400</v>
      </c>
      <c r="C5" s="16">
        <v>868000</v>
      </c>
      <c r="D5" s="33">
        <v>1.2</v>
      </c>
      <c r="E5" s="16">
        <v>872100</v>
      </c>
      <c r="F5" s="35">
        <v>0.5</v>
      </c>
    </row>
    <row r="6" spans="1:7" x14ac:dyDescent="0.25">
      <c r="A6" s="23" t="s">
        <v>26</v>
      </c>
      <c r="B6" s="18">
        <v>123200</v>
      </c>
      <c r="C6" s="18">
        <v>124600</v>
      </c>
      <c r="D6" s="27">
        <v>1.1363636363636365</v>
      </c>
      <c r="E6" s="18">
        <v>124800</v>
      </c>
      <c r="F6" s="28">
        <v>0.16051364365971107</v>
      </c>
      <c r="G6" s="10"/>
    </row>
    <row r="7" spans="1:7" x14ac:dyDescent="0.25">
      <c r="A7" s="23" t="s">
        <v>27</v>
      </c>
      <c r="B7" s="18">
        <v>121000</v>
      </c>
      <c r="C7" s="18">
        <v>123500</v>
      </c>
      <c r="D7" s="27">
        <v>2.1</v>
      </c>
      <c r="E7" s="18">
        <v>125100</v>
      </c>
      <c r="F7" s="28">
        <v>1.3</v>
      </c>
      <c r="G7" s="10"/>
    </row>
    <row r="8" spans="1:7" x14ac:dyDescent="0.25">
      <c r="A8" s="23" t="s">
        <v>28</v>
      </c>
      <c r="B8" s="18">
        <v>322600</v>
      </c>
      <c r="C8" s="18">
        <v>326300</v>
      </c>
      <c r="D8" s="27">
        <v>1.1000000000000001</v>
      </c>
      <c r="E8" s="18">
        <v>326800</v>
      </c>
      <c r="F8" s="28">
        <v>0.2</v>
      </c>
      <c r="G8" s="10"/>
    </row>
    <row r="9" spans="1:7" x14ac:dyDescent="0.25">
      <c r="A9" s="23" t="s">
        <v>29</v>
      </c>
      <c r="B9" s="18">
        <v>168700</v>
      </c>
      <c r="C9" s="18">
        <v>171100</v>
      </c>
      <c r="D9" s="27">
        <v>1.4</v>
      </c>
      <c r="E9" s="18">
        <v>172700</v>
      </c>
      <c r="F9" s="28">
        <v>0.9</v>
      </c>
      <c r="G9" s="10"/>
    </row>
    <row r="10" spans="1:7" x14ac:dyDescent="0.25">
      <c r="A10" s="23" t="s">
        <v>30</v>
      </c>
      <c r="B10" s="18">
        <v>50500</v>
      </c>
      <c r="C10" s="18">
        <v>51800</v>
      </c>
      <c r="D10" s="27">
        <v>2.6</v>
      </c>
      <c r="E10" s="18">
        <v>52600</v>
      </c>
      <c r="F10" s="28">
        <v>1.5</v>
      </c>
      <c r="G10" s="10"/>
    </row>
    <row r="11" spans="1:7" x14ac:dyDescent="0.25">
      <c r="A11" s="23" t="s">
        <v>31</v>
      </c>
      <c r="B11" s="18">
        <v>14200</v>
      </c>
      <c r="C11" s="18">
        <v>15000</v>
      </c>
      <c r="D11" s="27">
        <v>5.6</v>
      </c>
      <c r="E11" s="18">
        <v>15300</v>
      </c>
      <c r="F11" s="28">
        <v>2</v>
      </c>
      <c r="G11" s="10"/>
    </row>
    <row r="12" spans="1:7" x14ac:dyDescent="0.25">
      <c r="A12" s="24" t="s">
        <v>32</v>
      </c>
      <c r="B12" s="18">
        <v>57200</v>
      </c>
      <c r="C12" s="18">
        <v>55700</v>
      </c>
      <c r="D12" s="27">
        <v>-2.6</v>
      </c>
      <c r="E12" s="18">
        <v>54800</v>
      </c>
      <c r="F12" s="28">
        <v>-1.6</v>
      </c>
      <c r="G12" s="10"/>
    </row>
    <row r="13" spans="1:7" x14ac:dyDescent="0.25">
      <c r="A13" s="25" t="s">
        <v>33</v>
      </c>
      <c r="B13" s="15">
        <v>579800</v>
      </c>
      <c r="C13" s="16">
        <v>584100</v>
      </c>
      <c r="D13" s="33">
        <v>0.7</v>
      </c>
      <c r="E13" s="16">
        <v>588800</v>
      </c>
      <c r="F13" s="35">
        <v>0.8</v>
      </c>
    </row>
    <row r="14" spans="1:7" x14ac:dyDescent="0.25">
      <c r="A14" s="23" t="s">
        <v>26</v>
      </c>
      <c r="B14" s="17">
        <v>76700</v>
      </c>
      <c r="C14" s="18">
        <v>77300</v>
      </c>
      <c r="D14" s="27">
        <v>0.8</v>
      </c>
      <c r="E14" s="18">
        <v>78300</v>
      </c>
      <c r="F14" s="28">
        <v>1.3</v>
      </c>
      <c r="G14" s="10"/>
    </row>
    <row r="15" spans="1:7" x14ac:dyDescent="0.25">
      <c r="A15" s="23" t="s">
        <v>27</v>
      </c>
      <c r="B15" s="17">
        <v>67200</v>
      </c>
      <c r="C15" s="18">
        <v>68000</v>
      </c>
      <c r="D15" s="27">
        <v>1.2</v>
      </c>
      <c r="E15" s="18">
        <v>68300</v>
      </c>
      <c r="F15" s="28">
        <v>0.4</v>
      </c>
      <c r="G15" s="10"/>
    </row>
    <row r="16" spans="1:7" x14ac:dyDescent="0.25">
      <c r="A16" s="23" t="s">
        <v>28</v>
      </c>
      <c r="B16" s="17">
        <v>165200</v>
      </c>
      <c r="C16" s="18">
        <v>164100</v>
      </c>
      <c r="D16" s="27">
        <v>-0.7</v>
      </c>
      <c r="E16" s="18">
        <v>165500</v>
      </c>
      <c r="F16" s="28">
        <v>0.9</v>
      </c>
      <c r="G16" s="10"/>
    </row>
    <row r="17" spans="1:7" x14ac:dyDescent="0.25">
      <c r="A17" s="23" t="s">
        <v>29</v>
      </c>
      <c r="B17" s="17">
        <v>69900</v>
      </c>
      <c r="C17" s="18">
        <v>71000</v>
      </c>
      <c r="D17" s="27">
        <v>1.6</v>
      </c>
      <c r="E17" s="18">
        <v>71700</v>
      </c>
      <c r="F17" s="28">
        <v>1</v>
      </c>
      <c r="G17" s="10"/>
    </row>
    <row r="18" spans="1:7" x14ac:dyDescent="0.25">
      <c r="A18" s="23" t="s">
        <v>30</v>
      </c>
      <c r="B18" s="17">
        <v>5600</v>
      </c>
      <c r="C18" s="18">
        <v>5500</v>
      </c>
      <c r="D18" s="27">
        <v>-1.8</v>
      </c>
      <c r="E18" s="18">
        <v>5600</v>
      </c>
      <c r="F18" s="28">
        <v>1.8</v>
      </c>
      <c r="G18" s="10"/>
    </row>
    <row r="19" spans="1:7" x14ac:dyDescent="0.25">
      <c r="A19" s="23" t="s">
        <v>38</v>
      </c>
      <c r="B19" s="17">
        <v>160200</v>
      </c>
      <c r="C19" s="18">
        <v>162400</v>
      </c>
      <c r="D19" s="27">
        <v>1.3732833957553059</v>
      </c>
      <c r="E19" s="18">
        <v>163400</v>
      </c>
      <c r="F19" s="28">
        <v>0.61576354679802958</v>
      </c>
      <c r="G19" s="10"/>
    </row>
    <row r="20" spans="1:7" x14ac:dyDescent="0.25">
      <c r="A20" s="24" t="s">
        <v>37</v>
      </c>
      <c r="B20" s="21">
        <v>35000</v>
      </c>
      <c r="C20" s="22">
        <v>35800</v>
      </c>
      <c r="D20" s="29">
        <v>2.2857142857142856</v>
      </c>
      <c r="E20" s="22">
        <v>36000</v>
      </c>
      <c r="F20" s="36">
        <v>0.8</v>
      </c>
      <c r="G20" s="10"/>
    </row>
    <row r="21" spans="1:7" x14ac:dyDescent="0.25">
      <c r="A21" s="25" t="s">
        <v>34</v>
      </c>
      <c r="B21" s="15">
        <v>56800</v>
      </c>
      <c r="C21" s="16">
        <v>56300</v>
      </c>
      <c r="D21" s="33">
        <v>-0.9</v>
      </c>
      <c r="E21" s="16">
        <v>55900</v>
      </c>
      <c r="F21" s="35">
        <v>-0.7</v>
      </c>
      <c r="G21" s="10"/>
    </row>
    <row r="22" spans="1:7" x14ac:dyDescent="0.25">
      <c r="A22" s="23" t="s">
        <v>26</v>
      </c>
      <c r="B22" s="17">
        <v>6700</v>
      </c>
      <c r="C22" s="18">
        <v>6600</v>
      </c>
      <c r="D22" s="27">
        <v>-1.5</v>
      </c>
      <c r="E22" s="18">
        <v>6500</v>
      </c>
      <c r="F22" s="28">
        <v>-1.5</v>
      </c>
      <c r="G22" s="10"/>
    </row>
    <row r="23" spans="1:7" x14ac:dyDescent="0.25">
      <c r="A23" s="23" t="s">
        <v>27</v>
      </c>
      <c r="B23" s="17">
        <v>3100</v>
      </c>
      <c r="C23" s="18">
        <v>3000</v>
      </c>
      <c r="D23" s="27">
        <v>-3.2</v>
      </c>
      <c r="E23" s="18">
        <v>3000</v>
      </c>
      <c r="F23" s="28">
        <v>0</v>
      </c>
      <c r="G23" s="10"/>
    </row>
    <row r="24" spans="1:7" x14ac:dyDescent="0.25">
      <c r="A24" s="23" t="s">
        <v>28</v>
      </c>
      <c r="B24" s="17">
        <v>18500</v>
      </c>
      <c r="C24" s="18">
        <v>18200</v>
      </c>
      <c r="D24" s="27">
        <v>-1.6216216216216217</v>
      </c>
      <c r="E24" s="18">
        <v>17800</v>
      </c>
      <c r="F24" s="28">
        <v>-1.7</v>
      </c>
      <c r="G24" s="10"/>
    </row>
    <row r="25" spans="1:7" x14ac:dyDescent="0.25">
      <c r="A25" s="23" t="s">
        <v>29</v>
      </c>
      <c r="B25" s="17">
        <v>27000</v>
      </c>
      <c r="C25" s="18">
        <v>27000</v>
      </c>
      <c r="D25" s="27">
        <v>0</v>
      </c>
      <c r="E25" s="18">
        <v>27100</v>
      </c>
      <c r="F25" s="28">
        <v>0.4</v>
      </c>
      <c r="G25" s="10"/>
    </row>
    <row r="26" spans="1:7" x14ac:dyDescent="0.25">
      <c r="A26" s="23" t="s">
        <v>30</v>
      </c>
      <c r="B26" s="19">
        <v>500</v>
      </c>
      <c r="C26" s="20">
        <v>500</v>
      </c>
      <c r="D26" s="27">
        <v>0</v>
      </c>
      <c r="E26" s="20">
        <v>500</v>
      </c>
      <c r="F26" s="28">
        <v>0</v>
      </c>
      <c r="G26" s="10"/>
    </row>
    <row r="27" spans="1:7" x14ac:dyDescent="0.25">
      <c r="A27" s="23" t="s">
        <v>31</v>
      </c>
      <c r="B27" s="17">
        <v>1000</v>
      </c>
      <c r="C27" s="18">
        <v>1000</v>
      </c>
      <c r="D27" s="27">
        <v>0</v>
      </c>
      <c r="E27" s="18">
        <v>1000</v>
      </c>
      <c r="F27" s="28">
        <v>0</v>
      </c>
      <c r="G27" s="10"/>
    </row>
    <row r="28" spans="1:7" ht="9" customHeight="1" x14ac:dyDescent="0.25">
      <c r="A28" s="37"/>
      <c r="B28" s="37"/>
      <c r="C28" s="37"/>
      <c r="D28" s="37"/>
      <c r="E28" s="37"/>
      <c r="F28" s="37"/>
    </row>
    <row r="29" spans="1:7" ht="12" customHeight="1" x14ac:dyDescent="0.25">
      <c r="A29" s="3" t="s">
        <v>18</v>
      </c>
      <c r="B29" s="14">
        <v>1494000</v>
      </c>
      <c r="C29" s="14">
        <v>1508400</v>
      </c>
      <c r="D29" s="26">
        <v>1</v>
      </c>
      <c r="E29" s="14">
        <v>1516800</v>
      </c>
      <c r="F29" s="26">
        <v>0.6</v>
      </c>
      <c r="G29" s="10"/>
    </row>
    <row r="30" spans="1:7" x14ac:dyDescent="0.25">
      <c r="A30" s="11" t="s">
        <v>36</v>
      </c>
      <c r="B30"/>
      <c r="C30"/>
      <c r="E30"/>
    </row>
    <row r="31" spans="1:7" ht="29.25" customHeight="1" x14ac:dyDescent="0.25">
      <c r="A31" s="105" t="s">
        <v>21</v>
      </c>
      <c r="B31" s="105"/>
      <c r="C31" s="105"/>
      <c r="D31" s="105"/>
      <c r="E31" s="105"/>
      <c r="F31" s="105"/>
    </row>
    <row r="32" spans="1:7" ht="34.5" customHeight="1" x14ac:dyDescent="0.25">
      <c r="A32" s="105"/>
      <c r="B32" s="105"/>
      <c r="C32" s="105"/>
      <c r="D32" s="105"/>
      <c r="E32" s="105"/>
      <c r="F32" s="105"/>
      <c r="G32" s="10"/>
    </row>
    <row r="34" spans="2:5" ht="29.25" customHeight="1" x14ac:dyDescent="0.25"/>
    <row r="36" spans="2:5" x14ac:dyDescent="0.25">
      <c r="B36" s="103">
        <f>B5+B13+B21</f>
        <v>1494000</v>
      </c>
      <c r="C36" s="103">
        <f>C5+C13+C21</f>
        <v>1508400</v>
      </c>
      <c r="D36" s="103"/>
      <c r="E36" s="103">
        <f>E5+E13+E21</f>
        <v>1516800</v>
      </c>
    </row>
  </sheetData>
  <mergeCells count="4">
    <mergeCell ref="A32:F32"/>
    <mergeCell ref="A3:A4"/>
    <mergeCell ref="A1:F1"/>
    <mergeCell ref="A31:F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15" sqref="A15:F15"/>
    </sheetView>
  </sheetViews>
  <sheetFormatPr baseColWidth="10" defaultRowHeight="15" x14ac:dyDescent="0.25"/>
  <cols>
    <col min="1" max="1" width="13.140625" customWidth="1"/>
    <col min="2" max="3" width="10.140625" customWidth="1"/>
    <col min="4" max="4" width="8.42578125" customWidth="1"/>
    <col min="5" max="5" width="9.85546875" customWidth="1"/>
    <col min="6" max="6" width="8.7109375" customWidth="1"/>
  </cols>
  <sheetData>
    <row r="1" spans="1:10" x14ac:dyDescent="0.25">
      <c r="A1" s="106" t="s">
        <v>48</v>
      </c>
      <c r="B1" s="106"/>
      <c r="C1" s="106"/>
      <c r="D1" s="106"/>
      <c r="E1" s="106"/>
      <c r="F1" s="106"/>
    </row>
    <row r="2" spans="1:10" ht="15.75" thickBot="1" x14ac:dyDescent="0.3"/>
    <row r="3" spans="1:10" ht="18.75" thickBot="1" x14ac:dyDescent="0.3">
      <c r="A3" s="58" t="s">
        <v>0</v>
      </c>
      <c r="B3" s="59" t="s">
        <v>1</v>
      </c>
      <c r="C3" s="60" t="s">
        <v>2</v>
      </c>
      <c r="D3" s="61" t="s">
        <v>3</v>
      </c>
      <c r="E3" s="62" t="s">
        <v>2</v>
      </c>
      <c r="F3" s="63" t="s">
        <v>3</v>
      </c>
    </row>
    <row r="4" spans="1:10" ht="15.75" thickBot="1" x14ac:dyDescent="0.3">
      <c r="A4" s="65" t="s">
        <v>39</v>
      </c>
      <c r="B4" s="66" t="s">
        <v>5</v>
      </c>
      <c r="C4" s="67" t="s">
        <v>6</v>
      </c>
      <c r="D4" s="68" t="s">
        <v>7</v>
      </c>
      <c r="E4" s="69" t="s">
        <v>8</v>
      </c>
      <c r="F4" s="70" t="s">
        <v>7</v>
      </c>
    </row>
    <row r="5" spans="1:10" ht="15.75" thickTop="1" x14ac:dyDescent="0.25">
      <c r="A5" s="51" t="s">
        <v>10</v>
      </c>
      <c r="B5" s="55">
        <v>120840</v>
      </c>
      <c r="C5" s="55">
        <v>121700</v>
      </c>
      <c r="D5" s="56">
        <v>0.7</v>
      </c>
      <c r="E5" s="55">
        <v>120800</v>
      </c>
      <c r="F5" s="57">
        <v>-0.7</v>
      </c>
      <c r="J5" s="53"/>
    </row>
    <row r="6" spans="1:10" x14ac:dyDescent="0.25">
      <c r="A6" s="39" t="s">
        <v>44</v>
      </c>
      <c r="B6" s="43">
        <v>50291</v>
      </c>
      <c r="C6" s="18">
        <v>50100</v>
      </c>
      <c r="D6" s="44">
        <v>-0.4</v>
      </c>
      <c r="E6" s="18">
        <v>49500</v>
      </c>
      <c r="F6" s="48">
        <v>-1.2</v>
      </c>
      <c r="G6" s="52"/>
    </row>
    <row r="7" spans="1:10" ht="15.75" thickBot="1" x14ac:dyDescent="0.3">
      <c r="A7" s="40" t="s">
        <v>45</v>
      </c>
      <c r="B7" s="45">
        <v>70549</v>
      </c>
      <c r="C7" s="22">
        <v>71600</v>
      </c>
      <c r="D7" s="46">
        <v>1.5</v>
      </c>
      <c r="E7" s="22">
        <v>71300</v>
      </c>
      <c r="F7" s="49">
        <v>-0.4</v>
      </c>
      <c r="G7" s="54"/>
      <c r="H7" s="64"/>
    </row>
    <row r="8" spans="1:10" x14ac:dyDescent="0.25">
      <c r="A8" s="38" t="s">
        <v>40</v>
      </c>
      <c r="B8" s="41">
        <v>85097</v>
      </c>
      <c r="C8" s="41">
        <v>83600</v>
      </c>
      <c r="D8" s="42">
        <v>-1.8</v>
      </c>
      <c r="E8" s="41">
        <v>82800</v>
      </c>
      <c r="F8" s="47">
        <v>-1</v>
      </c>
    </row>
    <row r="9" spans="1:10" x14ac:dyDescent="0.25">
      <c r="A9" s="39" t="s">
        <v>46</v>
      </c>
      <c r="B9" s="43">
        <v>18971</v>
      </c>
      <c r="C9" s="43">
        <v>18500</v>
      </c>
      <c r="D9" s="44">
        <v>-2.5</v>
      </c>
      <c r="E9" s="43">
        <v>18400</v>
      </c>
      <c r="F9" s="48">
        <v>-0.5</v>
      </c>
    </row>
    <row r="10" spans="1:10" x14ac:dyDescent="0.25">
      <c r="A10" s="39" t="s">
        <v>41</v>
      </c>
      <c r="B10" s="43">
        <v>12581</v>
      </c>
      <c r="C10" s="43">
        <v>12400</v>
      </c>
      <c r="D10" s="44">
        <v>-1.4</v>
      </c>
      <c r="E10" s="43">
        <v>12300</v>
      </c>
      <c r="F10" s="48">
        <v>-0.8</v>
      </c>
    </row>
    <row r="11" spans="1:10" x14ac:dyDescent="0.25">
      <c r="A11" s="40" t="s">
        <v>42</v>
      </c>
      <c r="B11" s="45">
        <v>53546</v>
      </c>
      <c r="C11" s="45">
        <v>52700</v>
      </c>
      <c r="D11" s="46">
        <v>-1.6</v>
      </c>
      <c r="E11" s="45">
        <v>52100</v>
      </c>
      <c r="F11" s="49">
        <v>-1.1000000000000001</v>
      </c>
    </row>
    <row r="12" spans="1:10" ht="18" x14ac:dyDescent="0.25">
      <c r="A12" s="38" t="s">
        <v>13</v>
      </c>
      <c r="B12" s="41">
        <v>262581</v>
      </c>
      <c r="C12" s="41">
        <v>265000</v>
      </c>
      <c r="D12" s="42">
        <v>0.9</v>
      </c>
      <c r="E12" s="41">
        <v>264200</v>
      </c>
      <c r="F12" s="47">
        <v>-0.3</v>
      </c>
    </row>
    <row r="13" spans="1:10" x14ac:dyDescent="0.25">
      <c r="A13" s="39" t="s">
        <v>47</v>
      </c>
      <c r="B13" s="43">
        <v>86191</v>
      </c>
      <c r="C13" s="43">
        <v>85600</v>
      </c>
      <c r="D13" s="44">
        <v>-0.7</v>
      </c>
      <c r="E13" s="43">
        <v>85300</v>
      </c>
      <c r="F13" s="48">
        <v>-0.4</v>
      </c>
    </row>
    <row r="14" spans="1:10" x14ac:dyDescent="0.25">
      <c r="A14" s="40" t="s">
        <v>43</v>
      </c>
      <c r="B14" s="45">
        <v>176390</v>
      </c>
      <c r="C14" s="45">
        <v>179400</v>
      </c>
      <c r="D14" s="46">
        <v>1.7</v>
      </c>
      <c r="E14" s="45">
        <v>178900</v>
      </c>
      <c r="F14" s="49">
        <v>-0.3</v>
      </c>
    </row>
    <row r="15" spans="1:10" ht="35.25" customHeight="1" x14ac:dyDescent="0.25">
      <c r="A15" s="109" t="s">
        <v>21</v>
      </c>
      <c r="B15" s="109"/>
      <c r="C15" s="109"/>
      <c r="D15" s="109"/>
      <c r="E15" s="109"/>
      <c r="F15" s="109"/>
      <c r="G15" s="50"/>
    </row>
  </sheetData>
  <mergeCells count="2">
    <mergeCell ref="A1:F1"/>
    <mergeCell ref="A15:F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1</vt:lpstr>
      <vt:lpstr>Tableau 2</vt:lpstr>
      <vt:lpstr>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Clotilde LIXI</dc:creator>
  <cp:lastModifiedBy>Clotilde LIXI</cp:lastModifiedBy>
  <dcterms:created xsi:type="dcterms:W3CDTF">2019-10-12T11:19:25Z</dcterms:created>
  <dcterms:modified xsi:type="dcterms:W3CDTF">2019-10-15T09:01:43Z</dcterms:modified>
</cp:coreProperties>
</file>